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20" windowWidth="11355" windowHeight="8700" activeTab="0"/>
  </bookViews>
  <sheets>
    <sheet name="EarlyxKatydata" sheetId="1" r:id="rId1"/>
  </sheets>
  <definedNames>
    <definedName name="_xlnm.Print_Titles" localSheetId="0">'EarlyxKatydata'!$1:$1</definedName>
  </definedNames>
  <calcPr fullCalcOnLoad="1"/>
</workbook>
</file>

<file path=xl/sharedStrings.xml><?xml version="1.0" encoding="utf-8"?>
<sst xmlns="http://schemas.openxmlformats.org/spreadsheetml/2006/main" count="209" uniqueCount="29">
  <si>
    <t>EMERGE</t>
  </si>
  <si>
    <t>HEADING</t>
  </si>
  <si>
    <t>HEIGHT</t>
  </si>
  <si>
    <t>PLANT DATE</t>
  </si>
  <si>
    <t>blank</t>
  </si>
  <si>
    <t>TM2</t>
  </si>
  <si>
    <t>IB1</t>
  </si>
  <si>
    <t>IH1</t>
  </si>
  <si>
    <t>ZN39</t>
  </si>
  <si>
    <t>ZN13</t>
  </si>
  <si>
    <t>ZN60</t>
  </si>
  <si>
    <t>IB45</t>
  </si>
  <si>
    <t>IB54</t>
  </si>
  <si>
    <t>ZN61</t>
  </si>
  <si>
    <t>NO.</t>
  </si>
  <si>
    <t>Seed length (mm)</t>
  </si>
  <si>
    <t>Seed width (mm)</t>
  </si>
  <si>
    <t xml:space="preserve">GSOR number </t>
  </si>
  <si>
    <t>100600 (Katy)</t>
  </si>
  <si>
    <t>Seed length width Ratio</t>
  </si>
  <si>
    <t>100361 (RU9101001)</t>
  </si>
  <si>
    <t>Weight(g)/100 kernels</t>
  </si>
  <si>
    <r>
      <t>Pi-k</t>
    </r>
    <r>
      <rPr>
        <i/>
        <vertAlign val="superscript"/>
        <sz val="10"/>
        <rFont val="Arial"/>
        <family val="2"/>
      </rPr>
      <t>h</t>
    </r>
  </si>
  <si>
    <r>
      <t>Pi-ta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Pi-k</t>
    </r>
    <r>
      <rPr>
        <i/>
        <vertAlign val="superscript"/>
        <sz val="10"/>
        <rFont val="Arial"/>
        <family val="2"/>
      </rPr>
      <t>h</t>
    </r>
  </si>
  <si>
    <r>
      <t>Pi-k</t>
    </r>
    <r>
      <rPr>
        <i/>
        <vertAlign val="superscript"/>
        <sz val="10"/>
        <rFont val="Arial"/>
        <family val="2"/>
      </rPr>
      <t>s</t>
    </r>
  </si>
  <si>
    <r>
      <t>Pi-ta +Pi-k</t>
    </r>
    <r>
      <rPr>
        <i/>
        <vertAlign val="superscript"/>
        <sz val="10"/>
        <rFont val="Arial"/>
        <family val="2"/>
      </rPr>
      <t>s</t>
    </r>
  </si>
  <si>
    <r>
      <t>R</t>
    </r>
    <r>
      <rPr>
        <sz val="10"/>
        <rFont val="Arial"/>
        <family val="0"/>
      </rPr>
      <t xml:space="preserve"> genes</t>
    </r>
  </si>
  <si>
    <t>Plant height (cm)</t>
  </si>
  <si>
    <t>Heading days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</si>
</sst>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6"/>
  <sheetViews>
    <sheetView tabSelected="1" zoomScale="85" zoomScaleNormal="85" workbookViewId="0" topLeftCell="A1">
      <pane ySplit="1" topLeftCell="BM140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12.140625" style="2" customWidth="1"/>
    <col min="2" max="3" width="0.13671875" style="2" hidden="1" customWidth="1"/>
    <col min="4" max="4" width="5.421875" style="2" hidden="1" customWidth="1"/>
    <col min="5" max="5" width="4.00390625" style="2" hidden="1" customWidth="1"/>
    <col min="6" max="6" width="3.7109375" style="2" hidden="1" customWidth="1"/>
    <col min="7" max="8" width="4.8515625" style="2" hidden="1" customWidth="1"/>
    <col min="9" max="9" width="2.28125" style="2" hidden="1" customWidth="1"/>
    <col min="10" max="10" width="5.28125" style="2" hidden="1" customWidth="1"/>
    <col min="11" max="11" width="8.57421875" style="2" hidden="1" customWidth="1"/>
    <col min="12" max="12" width="3.8515625" style="2" hidden="1" customWidth="1"/>
    <col min="13" max="14" width="5.28125" style="2" hidden="1" customWidth="1"/>
    <col min="15" max="16" width="9.140625" style="2" customWidth="1"/>
    <col min="17" max="17" width="9.00390625" style="2" customWidth="1"/>
    <col min="18" max="18" width="8.7109375" style="2" customWidth="1"/>
    <col min="19" max="19" width="10.57421875" style="4" customWidth="1"/>
    <col min="20" max="20" width="10.421875" style="2" hidden="1" customWidth="1"/>
    <col min="22" max="22" width="14.00390625" style="0" customWidth="1"/>
  </cols>
  <sheetData>
    <row r="1" spans="1:22" ht="44.25" customHeight="1">
      <c r="A1" s="1" t="s">
        <v>17</v>
      </c>
      <c r="B1" s="2" t="s">
        <v>3</v>
      </c>
      <c r="C1" s="2" t="s">
        <v>0</v>
      </c>
      <c r="D1" s="2" t="s">
        <v>1</v>
      </c>
      <c r="E1" s="2" t="s">
        <v>2</v>
      </c>
      <c r="F1" s="2" t="s">
        <v>5</v>
      </c>
      <c r="G1" s="2" t="s">
        <v>12</v>
      </c>
      <c r="H1" s="2" t="s">
        <v>11</v>
      </c>
      <c r="I1" s="2" t="s">
        <v>10</v>
      </c>
      <c r="J1" s="2" t="s">
        <v>13</v>
      </c>
      <c r="K1" s="2" t="s">
        <v>6</v>
      </c>
      <c r="L1" s="2" t="s">
        <v>7</v>
      </c>
      <c r="M1" s="2" t="s">
        <v>8</v>
      </c>
      <c r="N1" s="2" t="s">
        <v>9</v>
      </c>
      <c r="O1" s="1" t="s">
        <v>28</v>
      </c>
      <c r="P1" s="1" t="s">
        <v>27</v>
      </c>
      <c r="Q1" s="1" t="s">
        <v>15</v>
      </c>
      <c r="R1" s="1" t="s">
        <v>16</v>
      </c>
      <c r="S1" s="3" t="s">
        <v>19</v>
      </c>
      <c r="T1" s="2" t="s">
        <v>14</v>
      </c>
      <c r="U1" s="1" t="s">
        <v>21</v>
      </c>
      <c r="V1" s="11" t="s">
        <v>26</v>
      </c>
    </row>
    <row r="2" spans="1:22" ht="24.75" customHeight="1">
      <c r="A2" s="1" t="s">
        <v>20</v>
      </c>
      <c r="B2" s="2">
        <f aca="true" t="shared" si="0" ref="B2:N2">100361</f>
        <v>100361</v>
      </c>
      <c r="C2" s="2">
        <f t="shared" si="0"/>
        <v>100361</v>
      </c>
      <c r="D2" s="2">
        <f t="shared" si="0"/>
        <v>100361</v>
      </c>
      <c r="E2" s="2">
        <f t="shared" si="0"/>
        <v>100361</v>
      </c>
      <c r="F2" s="2">
        <f t="shared" si="0"/>
        <v>100361</v>
      </c>
      <c r="G2" s="2">
        <f t="shared" si="0"/>
        <v>100361</v>
      </c>
      <c r="H2" s="2">
        <f t="shared" si="0"/>
        <v>100361</v>
      </c>
      <c r="I2" s="2">
        <f t="shared" si="0"/>
        <v>100361</v>
      </c>
      <c r="J2" s="2">
        <f t="shared" si="0"/>
        <v>100361</v>
      </c>
      <c r="K2" s="2">
        <f t="shared" si="0"/>
        <v>100361</v>
      </c>
      <c r="L2" s="2">
        <f t="shared" si="0"/>
        <v>100361</v>
      </c>
      <c r="M2" s="2">
        <f t="shared" si="0"/>
        <v>100361</v>
      </c>
      <c r="N2" s="2">
        <f t="shared" si="0"/>
        <v>100361</v>
      </c>
      <c r="O2" s="2">
        <v>66</v>
      </c>
      <c r="P2" s="2">
        <v>76</v>
      </c>
      <c r="Q2" s="2">
        <v>9.67</v>
      </c>
      <c r="R2" s="2">
        <v>2.57</v>
      </c>
      <c r="S2" s="4">
        <f aca="true" t="shared" si="1" ref="S2:S65">Q2/R2</f>
        <v>3.7626459143968876</v>
      </c>
      <c r="T2" s="2">
        <v>100</v>
      </c>
      <c r="U2">
        <v>2.49</v>
      </c>
      <c r="V2" s="9" t="s">
        <v>22</v>
      </c>
    </row>
    <row r="3" spans="1:22" ht="14.25">
      <c r="A3" s="2">
        <v>100362</v>
      </c>
      <c r="B3" s="2">
        <v>132</v>
      </c>
      <c r="C3" s="2">
        <v>141</v>
      </c>
      <c r="D3" s="2">
        <v>228</v>
      </c>
      <c r="E3" s="2">
        <v>112</v>
      </c>
      <c r="I3" s="2">
        <v>0</v>
      </c>
      <c r="J3" s="2">
        <v>0</v>
      </c>
      <c r="K3" s="2">
        <v>0</v>
      </c>
      <c r="M3" s="2">
        <v>2</v>
      </c>
      <c r="O3" s="2">
        <v>87</v>
      </c>
      <c r="P3" s="2">
        <v>112</v>
      </c>
      <c r="Q3" s="5">
        <v>10.36</v>
      </c>
      <c r="R3" s="5">
        <v>2.46</v>
      </c>
      <c r="S3" s="4">
        <f t="shared" si="1"/>
        <v>4.211382113821138</v>
      </c>
      <c r="T3" s="2">
        <v>100</v>
      </c>
      <c r="U3">
        <v>2.27</v>
      </c>
      <c r="V3" s="9" t="s">
        <v>23</v>
      </c>
    </row>
    <row r="4" spans="1:22" ht="14.25">
      <c r="A4" s="2">
        <v>100363</v>
      </c>
      <c r="B4" s="2">
        <v>132</v>
      </c>
      <c r="C4" s="2">
        <v>141</v>
      </c>
      <c r="D4" s="2">
        <v>239</v>
      </c>
      <c r="E4" s="2">
        <v>94</v>
      </c>
      <c r="I4" s="2">
        <v>5</v>
      </c>
      <c r="J4" s="2">
        <v>5</v>
      </c>
      <c r="K4" s="2">
        <v>4</v>
      </c>
      <c r="M4" s="2">
        <v>4</v>
      </c>
      <c r="O4" s="2">
        <v>98</v>
      </c>
      <c r="P4" s="2">
        <v>94</v>
      </c>
      <c r="Q4" s="5">
        <v>9.65</v>
      </c>
      <c r="R4" s="5">
        <v>2.39</v>
      </c>
      <c r="S4" s="4">
        <f t="shared" si="1"/>
        <v>4.03765690376569</v>
      </c>
      <c r="T4" s="2">
        <v>100</v>
      </c>
      <c r="U4">
        <v>2.71</v>
      </c>
      <c r="V4" s="10" t="s">
        <v>24</v>
      </c>
    </row>
    <row r="5" spans="1:22" ht="14.25">
      <c r="A5" s="2">
        <v>100364</v>
      </c>
      <c r="B5" s="2">
        <v>132</v>
      </c>
      <c r="C5" s="2">
        <v>141</v>
      </c>
      <c r="D5" s="2">
        <v>215</v>
      </c>
      <c r="E5" s="2">
        <v>89</v>
      </c>
      <c r="I5" s="2">
        <v>5</v>
      </c>
      <c r="J5" s="2">
        <v>5</v>
      </c>
      <c r="K5" s="2">
        <v>5</v>
      </c>
      <c r="M5" s="2">
        <v>5</v>
      </c>
      <c r="O5" s="2">
        <v>74</v>
      </c>
      <c r="P5" s="2">
        <v>89</v>
      </c>
      <c r="Q5" s="5">
        <v>9.27</v>
      </c>
      <c r="R5" s="5">
        <v>2.32</v>
      </c>
      <c r="S5" s="4">
        <f t="shared" si="1"/>
        <v>3.9956896551724137</v>
      </c>
      <c r="T5" s="2">
        <v>100</v>
      </c>
      <c r="U5">
        <v>2.06</v>
      </c>
      <c r="V5" s="10" t="s">
        <v>24</v>
      </c>
    </row>
    <row r="6" spans="1:22" ht="14.25">
      <c r="A6" s="2">
        <v>100365</v>
      </c>
      <c r="B6" s="2">
        <v>132</v>
      </c>
      <c r="C6" s="2">
        <v>141</v>
      </c>
      <c r="D6" s="2">
        <v>224</v>
      </c>
      <c r="E6" s="2">
        <v>100</v>
      </c>
      <c r="I6" s="2">
        <v>0</v>
      </c>
      <c r="J6" s="2">
        <v>0</v>
      </c>
      <c r="K6" s="2">
        <v>0</v>
      </c>
      <c r="M6" s="2">
        <v>0</v>
      </c>
      <c r="O6" s="2">
        <v>83</v>
      </c>
      <c r="P6" s="2">
        <v>100</v>
      </c>
      <c r="Q6" s="5">
        <v>9.12</v>
      </c>
      <c r="R6" s="5">
        <v>2.33</v>
      </c>
      <c r="S6" s="4">
        <f t="shared" si="1"/>
        <v>3.914163090128755</v>
      </c>
      <c r="T6" s="2">
        <v>100</v>
      </c>
      <c r="U6">
        <v>1.84</v>
      </c>
      <c r="V6" s="10" t="s">
        <v>25</v>
      </c>
    </row>
    <row r="7" spans="1:22" ht="14.25">
      <c r="A7" s="2">
        <v>100366</v>
      </c>
      <c r="B7" s="2">
        <v>132</v>
      </c>
      <c r="C7" s="2">
        <v>141</v>
      </c>
      <c r="D7" s="2">
        <v>217</v>
      </c>
      <c r="E7" s="2">
        <v>96</v>
      </c>
      <c r="I7" s="2">
        <v>0</v>
      </c>
      <c r="J7" s="2">
        <v>0</v>
      </c>
      <c r="K7" s="2">
        <v>0</v>
      </c>
      <c r="M7" s="2">
        <v>0</v>
      </c>
      <c r="O7" s="2">
        <v>76</v>
      </c>
      <c r="P7" s="2">
        <v>96</v>
      </c>
      <c r="Q7" s="5">
        <v>9.98</v>
      </c>
      <c r="R7" s="5">
        <v>2.48</v>
      </c>
      <c r="S7" s="4">
        <f t="shared" si="1"/>
        <v>4.024193548387097</v>
      </c>
      <c r="T7" s="2">
        <v>100</v>
      </c>
      <c r="U7">
        <v>2.35</v>
      </c>
      <c r="V7" s="10" t="s">
        <v>25</v>
      </c>
    </row>
    <row r="8" spans="1:22" ht="14.25">
      <c r="A8" s="2">
        <v>100367</v>
      </c>
      <c r="B8" s="2">
        <v>132</v>
      </c>
      <c r="C8" s="2">
        <v>141</v>
      </c>
      <c r="D8" s="2">
        <v>229</v>
      </c>
      <c r="E8" s="2">
        <v>99</v>
      </c>
      <c r="I8" s="2">
        <v>0</v>
      </c>
      <c r="J8" s="2">
        <v>0</v>
      </c>
      <c r="K8" s="2">
        <v>0</v>
      </c>
      <c r="M8" s="2">
        <v>0</v>
      </c>
      <c r="O8" s="2">
        <v>88</v>
      </c>
      <c r="P8" s="2">
        <v>99</v>
      </c>
      <c r="Q8" s="5">
        <v>9.61</v>
      </c>
      <c r="R8" s="5">
        <v>2.52</v>
      </c>
      <c r="S8" s="4">
        <f t="shared" si="1"/>
        <v>3.8134920634920633</v>
      </c>
      <c r="T8" s="2">
        <v>100</v>
      </c>
      <c r="U8">
        <v>1.98</v>
      </c>
      <c r="V8" s="10" t="s">
        <v>25</v>
      </c>
    </row>
    <row r="9" spans="1:22" ht="14.25">
      <c r="A9" s="2">
        <v>100368</v>
      </c>
      <c r="B9" s="2">
        <v>132</v>
      </c>
      <c r="C9" s="2">
        <v>141</v>
      </c>
      <c r="D9" s="2">
        <v>233</v>
      </c>
      <c r="E9" s="2">
        <v>110</v>
      </c>
      <c r="I9" s="2">
        <v>0</v>
      </c>
      <c r="J9" s="2">
        <v>0</v>
      </c>
      <c r="K9" s="2">
        <v>0</v>
      </c>
      <c r="M9" s="2">
        <v>1</v>
      </c>
      <c r="O9" s="2">
        <v>92</v>
      </c>
      <c r="P9" s="2">
        <v>110</v>
      </c>
      <c r="Q9" s="5">
        <v>9.99</v>
      </c>
      <c r="R9" s="5">
        <v>2.29</v>
      </c>
      <c r="S9" s="4">
        <f t="shared" si="1"/>
        <v>4.362445414847161</v>
      </c>
      <c r="T9" s="2">
        <v>100</v>
      </c>
      <c r="U9">
        <v>2.31</v>
      </c>
      <c r="V9" s="10" t="s">
        <v>25</v>
      </c>
    </row>
    <row r="10" spans="1:22" ht="14.25">
      <c r="A10" s="2">
        <v>100369</v>
      </c>
      <c r="B10" s="2">
        <v>132</v>
      </c>
      <c r="C10" s="2">
        <v>141</v>
      </c>
      <c r="D10" s="2">
        <v>234</v>
      </c>
      <c r="E10" s="2">
        <v>123</v>
      </c>
      <c r="I10" s="2">
        <v>0</v>
      </c>
      <c r="J10" s="2">
        <v>0</v>
      </c>
      <c r="K10" s="2">
        <v>0</v>
      </c>
      <c r="M10" s="2">
        <v>0</v>
      </c>
      <c r="O10" s="2">
        <v>93</v>
      </c>
      <c r="P10" s="2">
        <v>123</v>
      </c>
      <c r="Q10" s="5">
        <v>10.13</v>
      </c>
      <c r="R10" s="5">
        <v>2.5</v>
      </c>
      <c r="S10" s="4">
        <f t="shared" si="1"/>
        <v>4.0520000000000005</v>
      </c>
      <c r="T10" s="2">
        <v>100</v>
      </c>
      <c r="U10">
        <v>2.38</v>
      </c>
      <c r="V10" s="10" t="s">
        <v>25</v>
      </c>
    </row>
    <row r="11" spans="1:22" ht="14.25">
      <c r="A11" s="2">
        <v>100370</v>
      </c>
      <c r="B11" s="2">
        <v>132</v>
      </c>
      <c r="C11" s="2">
        <v>141</v>
      </c>
      <c r="D11" s="2">
        <v>229</v>
      </c>
      <c r="E11" s="2">
        <v>104</v>
      </c>
      <c r="I11" s="2">
        <v>5</v>
      </c>
      <c r="J11" s="2">
        <v>5</v>
      </c>
      <c r="K11" s="2">
        <v>5</v>
      </c>
      <c r="M11" s="2">
        <v>1</v>
      </c>
      <c r="O11" s="2">
        <v>88</v>
      </c>
      <c r="P11" s="2">
        <v>104</v>
      </c>
      <c r="Q11" s="5">
        <v>9.35</v>
      </c>
      <c r="R11" s="5">
        <v>2.65</v>
      </c>
      <c r="S11" s="4">
        <f t="shared" si="1"/>
        <v>3.5283018867924527</v>
      </c>
      <c r="T11" s="2">
        <v>100</v>
      </c>
      <c r="U11">
        <v>2.15</v>
      </c>
      <c r="V11" s="9" t="s">
        <v>22</v>
      </c>
    </row>
    <row r="12" spans="1:22" ht="14.25">
      <c r="A12" s="2">
        <v>100371</v>
      </c>
      <c r="B12" s="2">
        <v>132</v>
      </c>
      <c r="C12" s="2">
        <v>141</v>
      </c>
      <c r="D12" s="2">
        <v>214</v>
      </c>
      <c r="E12" s="2">
        <v>103</v>
      </c>
      <c r="I12" s="2">
        <v>0</v>
      </c>
      <c r="J12" s="2">
        <v>0</v>
      </c>
      <c r="K12" s="2">
        <v>0</v>
      </c>
      <c r="M12" s="2">
        <v>0</v>
      </c>
      <c r="O12" s="2">
        <v>73</v>
      </c>
      <c r="P12" s="2">
        <v>103</v>
      </c>
      <c r="Q12" s="5">
        <v>9.55</v>
      </c>
      <c r="R12" s="5">
        <v>2.24</v>
      </c>
      <c r="S12" s="4">
        <f t="shared" si="1"/>
        <v>4.263392857142857</v>
      </c>
      <c r="T12" s="2">
        <v>100</v>
      </c>
      <c r="U12">
        <v>2.18</v>
      </c>
      <c r="V12" s="9" t="s">
        <v>23</v>
      </c>
    </row>
    <row r="13" spans="1:22" ht="14.25">
      <c r="A13" s="2">
        <v>100372</v>
      </c>
      <c r="B13" s="2">
        <v>132</v>
      </c>
      <c r="C13" s="2">
        <v>141</v>
      </c>
      <c r="D13" s="2">
        <v>233</v>
      </c>
      <c r="E13" s="2">
        <v>105</v>
      </c>
      <c r="I13" s="2">
        <v>0</v>
      </c>
      <c r="J13" s="2">
        <v>0</v>
      </c>
      <c r="K13" s="2">
        <v>0</v>
      </c>
      <c r="M13" s="2">
        <v>0</v>
      </c>
      <c r="O13" s="2">
        <v>92</v>
      </c>
      <c r="P13" s="2">
        <v>105</v>
      </c>
      <c r="Q13" s="5">
        <v>10.11</v>
      </c>
      <c r="R13" s="5">
        <v>2.52</v>
      </c>
      <c r="S13" s="4">
        <f t="shared" si="1"/>
        <v>4.011904761904762</v>
      </c>
      <c r="T13" s="2">
        <v>100</v>
      </c>
      <c r="U13">
        <v>2.53</v>
      </c>
      <c r="V13" s="9" t="s">
        <v>23</v>
      </c>
    </row>
    <row r="14" spans="1:21" ht="12.75">
      <c r="A14" s="2">
        <v>100373</v>
      </c>
      <c r="B14" s="2">
        <v>132</v>
      </c>
      <c r="C14" s="2">
        <v>141</v>
      </c>
      <c r="D14" s="2">
        <v>225</v>
      </c>
      <c r="E14" s="2">
        <v>94</v>
      </c>
      <c r="I14" s="2">
        <v>4</v>
      </c>
      <c r="J14" s="2">
        <v>5</v>
      </c>
      <c r="K14" s="2">
        <v>5</v>
      </c>
      <c r="M14" s="2">
        <v>1</v>
      </c>
      <c r="O14" s="2">
        <v>84</v>
      </c>
      <c r="P14" s="2">
        <v>94</v>
      </c>
      <c r="Q14" s="5">
        <v>10.09</v>
      </c>
      <c r="R14" s="5">
        <v>2.54</v>
      </c>
      <c r="S14" s="4">
        <f t="shared" si="1"/>
        <v>3.97244094488189</v>
      </c>
      <c r="T14" s="2">
        <v>100</v>
      </c>
      <c r="U14">
        <v>2.11</v>
      </c>
    </row>
    <row r="15" spans="1:22" ht="14.25">
      <c r="A15" s="2">
        <v>100374</v>
      </c>
      <c r="B15" s="2">
        <v>132</v>
      </c>
      <c r="C15" s="2">
        <v>141</v>
      </c>
      <c r="D15" s="2">
        <v>234</v>
      </c>
      <c r="E15" s="2">
        <v>95</v>
      </c>
      <c r="I15" s="2">
        <v>5</v>
      </c>
      <c r="J15" s="2">
        <v>5</v>
      </c>
      <c r="K15" s="2">
        <v>5</v>
      </c>
      <c r="M15" s="2">
        <v>0</v>
      </c>
      <c r="O15" s="2">
        <v>93</v>
      </c>
      <c r="P15" s="2">
        <v>95</v>
      </c>
      <c r="Q15" s="5">
        <v>9.67</v>
      </c>
      <c r="R15" s="5">
        <v>2.49</v>
      </c>
      <c r="S15" s="4">
        <f t="shared" si="1"/>
        <v>3.883534136546184</v>
      </c>
      <c r="T15" s="2">
        <v>100</v>
      </c>
      <c r="U15">
        <v>2.19</v>
      </c>
      <c r="V15" s="9" t="s">
        <v>22</v>
      </c>
    </row>
    <row r="16" spans="1:22" ht="14.25">
      <c r="A16" s="2">
        <v>100375</v>
      </c>
      <c r="B16" s="2">
        <v>132</v>
      </c>
      <c r="C16" s="2">
        <v>141</v>
      </c>
      <c r="D16" s="2">
        <v>215</v>
      </c>
      <c r="E16" s="2">
        <v>96</v>
      </c>
      <c r="I16" s="2">
        <v>0</v>
      </c>
      <c r="J16" s="2">
        <v>0</v>
      </c>
      <c r="K16" s="2">
        <v>0</v>
      </c>
      <c r="M16" s="2">
        <v>0</v>
      </c>
      <c r="O16" s="2">
        <v>74</v>
      </c>
      <c r="P16" s="2">
        <v>96</v>
      </c>
      <c r="Q16" s="5">
        <v>9.6</v>
      </c>
      <c r="R16" s="5">
        <v>2.27</v>
      </c>
      <c r="S16" s="4">
        <f t="shared" si="1"/>
        <v>4.229074889867841</v>
      </c>
      <c r="T16" s="2">
        <v>100</v>
      </c>
      <c r="U16">
        <v>2</v>
      </c>
      <c r="V16" s="9" t="s">
        <v>23</v>
      </c>
    </row>
    <row r="17" spans="1:22" ht="14.25">
      <c r="A17" s="2">
        <v>100376</v>
      </c>
      <c r="B17" s="2">
        <v>132</v>
      </c>
      <c r="C17" s="2">
        <v>141</v>
      </c>
      <c r="D17" s="2">
        <v>220</v>
      </c>
      <c r="E17" s="2">
        <v>90</v>
      </c>
      <c r="I17" s="2">
        <v>1</v>
      </c>
      <c r="J17" s="2">
        <v>0</v>
      </c>
      <c r="K17" s="2">
        <v>0</v>
      </c>
      <c r="M17" s="2">
        <v>1</v>
      </c>
      <c r="O17" s="2">
        <v>79</v>
      </c>
      <c r="P17" s="2">
        <v>90</v>
      </c>
      <c r="Q17" s="5">
        <v>9.46</v>
      </c>
      <c r="R17" s="2">
        <v>2.2</v>
      </c>
      <c r="S17" s="4">
        <f t="shared" si="1"/>
        <v>4.3</v>
      </c>
      <c r="T17" s="2">
        <v>100</v>
      </c>
      <c r="U17">
        <v>1.97</v>
      </c>
      <c r="V17" s="10" t="s">
        <v>25</v>
      </c>
    </row>
    <row r="18" spans="1:22" ht="14.25">
      <c r="A18" s="2">
        <v>100377</v>
      </c>
      <c r="B18" s="2">
        <v>132</v>
      </c>
      <c r="C18" s="2">
        <v>141</v>
      </c>
      <c r="D18" s="2">
        <v>216</v>
      </c>
      <c r="E18" s="2">
        <v>93</v>
      </c>
      <c r="I18" s="2">
        <v>0</v>
      </c>
      <c r="J18" s="2">
        <v>0</v>
      </c>
      <c r="K18" s="2">
        <v>1</v>
      </c>
      <c r="M18" s="2">
        <v>0</v>
      </c>
      <c r="O18" s="2">
        <v>75</v>
      </c>
      <c r="P18" s="2">
        <v>93</v>
      </c>
      <c r="Q18" s="5">
        <v>9.49</v>
      </c>
      <c r="R18" s="5">
        <v>2.27</v>
      </c>
      <c r="S18" s="4">
        <f t="shared" si="1"/>
        <v>4.180616740088106</v>
      </c>
      <c r="T18" s="2">
        <v>100</v>
      </c>
      <c r="U18">
        <v>2.01</v>
      </c>
      <c r="V18" s="9" t="s">
        <v>23</v>
      </c>
    </row>
    <row r="19" spans="1:21" ht="12.75">
      <c r="A19" s="2">
        <v>100378</v>
      </c>
      <c r="B19" s="2">
        <v>132</v>
      </c>
      <c r="C19" s="2">
        <v>141</v>
      </c>
      <c r="D19" s="2">
        <v>227</v>
      </c>
      <c r="E19" s="2">
        <v>98</v>
      </c>
      <c r="I19" s="2">
        <v>1</v>
      </c>
      <c r="J19" s="2">
        <v>4</v>
      </c>
      <c r="K19" s="2">
        <v>4</v>
      </c>
      <c r="M19" s="2">
        <v>0</v>
      </c>
      <c r="O19" s="2">
        <v>86</v>
      </c>
      <c r="P19" s="2">
        <v>98</v>
      </c>
      <c r="Q19" s="5">
        <v>8.22</v>
      </c>
      <c r="R19" s="5">
        <v>2.55</v>
      </c>
      <c r="S19" s="4">
        <f t="shared" si="1"/>
        <v>3.2235294117647064</v>
      </c>
      <c r="T19" s="2">
        <v>100</v>
      </c>
      <c r="U19">
        <v>1.93</v>
      </c>
    </row>
    <row r="20" spans="1:21" ht="12.75">
      <c r="A20" s="2">
        <v>100379</v>
      </c>
      <c r="B20" s="2">
        <v>132</v>
      </c>
      <c r="C20" s="2">
        <v>141</v>
      </c>
      <c r="D20" s="2">
        <v>220</v>
      </c>
      <c r="E20" s="2">
        <v>80</v>
      </c>
      <c r="I20" s="2">
        <v>0</v>
      </c>
      <c r="J20" s="2">
        <v>0</v>
      </c>
      <c r="K20" s="2">
        <v>0</v>
      </c>
      <c r="M20" s="2">
        <v>1</v>
      </c>
      <c r="O20" s="2">
        <v>79</v>
      </c>
      <c r="P20" s="2">
        <v>80</v>
      </c>
      <c r="Q20" s="5">
        <v>9.53</v>
      </c>
      <c r="R20" s="5">
        <v>2.29</v>
      </c>
      <c r="S20" s="4">
        <f t="shared" si="1"/>
        <v>4.1615720524017465</v>
      </c>
      <c r="T20" s="2">
        <v>100</v>
      </c>
      <c r="U20">
        <v>2.12</v>
      </c>
    </row>
    <row r="21" spans="1:22" ht="14.25">
      <c r="A21" s="2">
        <v>100380</v>
      </c>
      <c r="B21" s="2">
        <v>132</v>
      </c>
      <c r="C21" s="2">
        <v>141</v>
      </c>
      <c r="D21" s="2">
        <v>219</v>
      </c>
      <c r="E21" s="2">
        <v>89</v>
      </c>
      <c r="I21" s="2">
        <v>0</v>
      </c>
      <c r="J21" s="2">
        <v>0</v>
      </c>
      <c r="K21" s="2">
        <v>0</v>
      </c>
      <c r="M21" s="2">
        <v>1</v>
      </c>
      <c r="O21" s="2">
        <v>78</v>
      </c>
      <c r="P21" s="2">
        <v>89</v>
      </c>
      <c r="Q21" s="5">
        <v>10.07</v>
      </c>
      <c r="R21" s="5">
        <v>2.48</v>
      </c>
      <c r="S21" s="4">
        <f t="shared" si="1"/>
        <v>4.060483870967742</v>
      </c>
      <c r="T21" s="2">
        <v>100</v>
      </c>
      <c r="U21">
        <v>2.12</v>
      </c>
      <c r="V21" s="10" t="s">
        <v>25</v>
      </c>
    </row>
    <row r="22" spans="1:22" ht="14.25">
      <c r="A22" s="2">
        <v>100381</v>
      </c>
      <c r="B22" s="2">
        <v>132</v>
      </c>
      <c r="C22" s="2">
        <v>141</v>
      </c>
      <c r="D22" s="2">
        <v>220</v>
      </c>
      <c r="E22" s="2">
        <v>95</v>
      </c>
      <c r="I22" s="2">
        <v>4</v>
      </c>
      <c r="J22" s="2">
        <v>5</v>
      </c>
      <c r="K22" s="2">
        <v>5</v>
      </c>
      <c r="M22" s="2">
        <v>5</v>
      </c>
      <c r="O22" s="2">
        <v>79</v>
      </c>
      <c r="P22" s="2">
        <v>95</v>
      </c>
      <c r="Q22" s="5">
        <v>9.46</v>
      </c>
      <c r="R22" s="5">
        <v>2.48</v>
      </c>
      <c r="S22" s="4">
        <f t="shared" si="1"/>
        <v>3.8145161290322585</v>
      </c>
      <c r="T22" s="2">
        <v>100</v>
      </c>
      <c r="U22">
        <v>1.74</v>
      </c>
      <c r="V22" s="10" t="s">
        <v>24</v>
      </c>
    </row>
    <row r="23" spans="1:22" ht="14.25">
      <c r="A23" s="2">
        <v>100382</v>
      </c>
      <c r="B23" s="2">
        <v>132</v>
      </c>
      <c r="C23" s="2">
        <v>141</v>
      </c>
      <c r="D23" s="2">
        <v>220</v>
      </c>
      <c r="E23" s="2">
        <v>100</v>
      </c>
      <c r="I23" s="2">
        <v>1</v>
      </c>
      <c r="J23" s="2">
        <v>0</v>
      </c>
      <c r="K23" s="2">
        <v>1</v>
      </c>
      <c r="M23" s="2">
        <v>1</v>
      </c>
      <c r="O23" s="2">
        <v>79</v>
      </c>
      <c r="P23" s="2">
        <v>100</v>
      </c>
      <c r="Q23" s="5">
        <v>9.63</v>
      </c>
      <c r="R23" s="5">
        <v>2.05</v>
      </c>
      <c r="S23" s="4">
        <f t="shared" si="1"/>
        <v>4.697560975609757</v>
      </c>
      <c r="T23" s="2">
        <v>100</v>
      </c>
      <c r="U23">
        <v>1.96</v>
      </c>
      <c r="V23" s="9" t="s">
        <v>23</v>
      </c>
    </row>
    <row r="24" spans="1:22" ht="14.25">
      <c r="A24" s="2">
        <v>100383</v>
      </c>
      <c r="B24" s="2">
        <v>132</v>
      </c>
      <c r="C24" s="2">
        <v>141</v>
      </c>
      <c r="D24" s="2">
        <v>217</v>
      </c>
      <c r="E24" s="2">
        <v>99</v>
      </c>
      <c r="I24" s="2">
        <v>5</v>
      </c>
      <c r="J24" s="2">
        <v>5</v>
      </c>
      <c r="K24" s="2">
        <v>5</v>
      </c>
      <c r="M24" s="2">
        <v>5</v>
      </c>
      <c r="O24" s="2">
        <v>76</v>
      </c>
      <c r="P24" s="2">
        <v>99</v>
      </c>
      <c r="Q24" s="5">
        <v>9.26</v>
      </c>
      <c r="R24" s="5">
        <v>2.39</v>
      </c>
      <c r="S24" s="4">
        <f t="shared" si="1"/>
        <v>3.8744769874476983</v>
      </c>
      <c r="T24" s="2">
        <v>100</v>
      </c>
      <c r="U24">
        <v>1.81</v>
      </c>
      <c r="V24" s="10" t="s">
        <v>24</v>
      </c>
    </row>
    <row r="25" spans="1:22" ht="14.25">
      <c r="A25" s="2">
        <v>100384</v>
      </c>
      <c r="B25" s="2">
        <v>132</v>
      </c>
      <c r="C25" s="2">
        <v>141</v>
      </c>
      <c r="D25" s="2">
        <v>215</v>
      </c>
      <c r="E25" s="2">
        <v>95</v>
      </c>
      <c r="I25" s="2">
        <v>0</v>
      </c>
      <c r="J25" s="2">
        <v>0</v>
      </c>
      <c r="K25" s="2">
        <v>0</v>
      </c>
      <c r="M25" s="2">
        <v>0</v>
      </c>
      <c r="O25" s="2">
        <v>74</v>
      </c>
      <c r="P25" s="2">
        <v>95</v>
      </c>
      <c r="Q25" s="5">
        <v>9.69</v>
      </c>
      <c r="R25" s="5">
        <v>2.1</v>
      </c>
      <c r="S25" s="4">
        <f t="shared" si="1"/>
        <v>4.614285714285714</v>
      </c>
      <c r="T25" s="2">
        <v>100</v>
      </c>
      <c r="U25">
        <v>1.94</v>
      </c>
      <c r="V25" s="9" t="s">
        <v>23</v>
      </c>
    </row>
    <row r="26" spans="1:22" ht="14.25">
      <c r="A26" s="2">
        <v>100385</v>
      </c>
      <c r="B26" s="2">
        <v>132</v>
      </c>
      <c r="C26" s="2">
        <v>141</v>
      </c>
      <c r="D26" s="2">
        <v>228</v>
      </c>
      <c r="E26" s="2">
        <v>103</v>
      </c>
      <c r="I26" s="2">
        <v>0</v>
      </c>
      <c r="J26" s="2">
        <v>0</v>
      </c>
      <c r="K26" s="2">
        <v>0</v>
      </c>
      <c r="M26" s="2">
        <v>0</v>
      </c>
      <c r="O26" s="2">
        <v>87</v>
      </c>
      <c r="P26" s="2">
        <v>103</v>
      </c>
      <c r="Q26" s="5">
        <v>10</v>
      </c>
      <c r="R26" s="5">
        <v>2.48</v>
      </c>
      <c r="S26" s="4">
        <f t="shared" si="1"/>
        <v>4.032258064516129</v>
      </c>
      <c r="T26" s="2">
        <v>100</v>
      </c>
      <c r="U26">
        <v>2.2</v>
      </c>
      <c r="V26" s="10" t="s">
        <v>25</v>
      </c>
    </row>
    <row r="27" spans="1:22" ht="14.25">
      <c r="A27" s="2">
        <v>100386</v>
      </c>
      <c r="B27" s="2">
        <v>132</v>
      </c>
      <c r="C27" s="2">
        <v>141</v>
      </c>
      <c r="D27" s="2">
        <v>224</v>
      </c>
      <c r="E27" s="2">
        <v>86</v>
      </c>
      <c r="I27" s="2">
        <v>0</v>
      </c>
      <c r="J27" s="2">
        <v>0</v>
      </c>
      <c r="K27" s="2">
        <v>0</v>
      </c>
      <c r="M27" s="2">
        <v>0</v>
      </c>
      <c r="O27" s="2">
        <v>83</v>
      </c>
      <c r="P27" s="2">
        <v>86</v>
      </c>
      <c r="Q27" s="5">
        <v>9.75</v>
      </c>
      <c r="R27" s="5">
        <v>2.44</v>
      </c>
      <c r="S27" s="4">
        <f t="shared" si="1"/>
        <v>3.9959016393442623</v>
      </c>
      <c r="T27" s="2">
        <v>100</v>
      </c>
      <c r="U27">
        <v>2.32</v>
      </c>
      <c r="V27" s="9" t="s">
        <v>23</v>
      </c>
    </row>
    <row r="28" spans="1:22" ht="14.25">
      <c r="A28" s="2">
        <v>100387</v>
      </c>
      <c r="B28" s="2">
        <v>132</v>
      </c>
      <c r="C28" s="2">
        <v>141</v>
      </c>
      <c r="D28" s="2">
        <v>227</v>
      </c>
      <c r="E28" s="2">
        <v>108</v>
      </c>
      <c r="I28" s="2">
        <v>5</v>
      </c>
      <c r="J28" s="2">
        <v>5</v>
      </c>
      <c r="K28" s="2">
        <v>5</v>
      </c>
      <c r="M28" s="2">
        <v>0</v>
      </c>
      <c r="O28" s="2">
        <v>86</v>
      </c>
      <c r="P28" s="2">
        <v>108</v>
      </c>
      <c r="Q28" s="5">
        <v>9.82</v>
      </c>
      <c r="R28" s="5">
        <v>2.58</v>
      </c>
      <c r="S28" s="4">
        <f t="shared" si="1"/>
        <v>3.806201550387597</v>
      </c>
      <c r="T28" s="2">
        <v>100</v>
      </c>
      <c r="U28">
        <v>2.54</v>
      </c>
      <c r="V28" s="9" t="s">
        <v>22</v>
      </c>
    </row>
    <row r="29" spans="1:22" ht="14.25">
      <c r="A29" s="2">
        <v>100388</v>
      </c>
      <c r="B29" s="2">
        <v>132</v>
      </c>
      <c r="C29" s="2">
        <v>141</v>
      </c>
      <c r="D29" s="2">
        <v>224</v>
      </c>
      <c r="E29" s="2">
        <v>96</v>
      </c>
      <c r="I29" s="2">
        <v>0</v>
      </c>
      <c r="J29" s="2">
        <v>0</v>
      </c>
      <c r="K29" s="2">
        <v>0</v>
      </c>
      <c r="M29" s="2">
        <v>1</v>
      </c>
      <c r="O29" s="2">
        <v>158</v>
      </c>
      <c r="P29" s="2">
        <v>96</v>
      </c>
      <c r="Q29" s="5">
        <v>9.91</v>
      </c>
      <c r="R29" s="5">
        <v>2.45</v>
      </c>
      <c r="S29" s="4">
        <f t="shared" si="1"/>
        <v>4.044897959183674</v>
      </c>
      <c r="T29" s="2">
        <v>100</v>
      </c>
      <c r="U29">
        <v>2.12</v>
      </c>
      <c r="V29" s="10" t="s">
        <v>25</v>
      </c>
    </row>
    <row r="30" spans="1:21" ht="12.75">
      <c r="A30" s="2">
        <v>100389</v>
      </c>
      <c r="B30" s="2">
        <v>132</v>
      </c>
      <c r="C30" s="2">
        <v>141</v>
      </c>
      <c r="D30" s="2">
        <v>233</v>
      </c>
      <c r="E30" s="2">
        <v>110</v>
      </c>
      <c r="I30" s="2">
        <v>5</v>
      </c>
      <c r="J30" s="2">
        <v>5</v>
      </c>
      <c r="K30" s="2">
        <v>3</v>
      </c>
      <c r="M30" s="2">
        <v>1</v>
      </c>
      <c r="O30" s="2">
        <v>92</v>
      </c>
      <c r="P30" s="2">
        <v>110</v>
      </c>
      <c r="Q30" s="5">
        <v>9.78</v>
      </c>
      <c r="R30" s="5">
        <v>2.47</v>
      </c>
      <c r="S30" s="4">
        <f t="shared" si="1"/>
        <v>3.9595141700404852</v>
      </c>
      <c r="T30" s="2">
        <v>100</v>
      </c>
      <c r="U30">
        <v>2.14</v>
      </c>
    </row>
    <row r="31" spans="1:22" ht="14.25">
      <c r="A31" s="2">
        <v>100390</v>
      </c>
      <c r="B31" s="2">
        <v>132</v>
      </c>
      <c r="C31" s="2">
        <v>141</v>
      </c>
      <c r="D31" s="2">
        <v>218</v>
      </c>
      <c r="E31" s="2">
        <v>104</v>
      </c>
      <c r="I31" s="2">
        <v>1</v>
      </c>
      <c r="J31" s="2">
        <v>0</v>
      </c>
      <c r="K31" s="2">
        <v>0</v>
      </c>
      <c r="M31" s="2">
        <v>2</v>
      </c>
      <c r="O31" s="2">
        <v>77</v>
      </c>
      <c r="P31" s="2">
        <v>104</v>
      </c>
      <c r="Q31" s="5">
        <v>10.49</v>
      </c>
      <c r="R31" s="5">
        <v>2.39</v>
      </c>
      <c r="S31" s="4">
        <f t="shared" si="1"/>
        <v>4.389121338912134</v>
      </c>
      <c r="T31" s="2">
        <v>100</v>
      </c>
      <c r="U31">
        <v>2.33</v>
      </c>
      <c r="V31" s="10" t="s">
        <v>25</v>
      </c>
    </row>
    <row r="32" spans="1:22" ht="14.25">
      <c r="A32" s="2">
        <v>100391</v>
      </c>
      <c r="B32" s="2">
        <v>132</v>
      </c>
      <c r="C32" s="2">
        <v>141</v>
      </c>
      <c r="D32" s="2">
        <v>237</v>
      </c>
      <c r="E32" s="2">
        <v>107</v>
      </c>
      <c r="I32" s="2">
        <v>1</v>
      </c>
      <c r="J32" s="2">
        <v>0</v>
      </c>
      <c r="K32" s="2">
        <v>0</v>
      </c>
      <c r="M32" s="2">
        <v>0</v>
      </c>
      <c r="O32" s="2">
        <v>96</v>
      </c>
      <c r="P32" s="2">
        <v>107</v>
      </c>
      <c r="Q32" s="5">
        <v>9.75</v>
      </c>
      <c r="R32" s="5">
        <v>2.31</v>
      </c>
      <c r="S32" s="4">
        <f t="shared" si="1"/>
        <v>4.220779220779221</v>
      </c>
      <c r="T32" s="2">
        <v>100</v>
      </c>
      <c r="U32">
        <v>2.22</v>
      </c>
      <c r="V32" s="9" t="s">
        <v>23</v>
      </c>
    </row>
    <row r="33" spans="1:22" ht="14.25">
      <c r="A33" s="2">
        <v>100392</v>
      </c>
      <c r="B33" s="2">
        <v>132</v>
      </c>
      <c r="C33" s="2">
        <v>141</v>
      </c>
      <c r="D33" s="2">
        <v>218</v>
      </c>
      <c r="E33" s="2">
        <v>94</v>
      </c>
      <c r="I33" s="2">
        <v>5</v>
      </c>
      <c r="J33" s="2">
        <v>5</v>
      </c>
      <c r="K33" s="2">
        <v>5</v>
      </c>
      <c r="M33" s="2">
        <v>1</v>
      </c>
      <c r="O33" s="2">
        <v>77</v>
      </c>
      <c r="P33" s="2">
        <v>94</v>
      </c>
      <c r="Q33" s="5">
        <v>9.55</v>
      </c>
      <c r="R33" s="5">
        <v>2.21</v>
      </c>
      <c r="S33" s="4">
        <f t="shared" si="1"/>
        <v>4.3212669683257925</v>
      </c>
      <c r="T33" s="2">
        <v>100</v>
      </c>
      <c r="U33">
        <v>1.97</v>
      </c>
      <c r="V33" s="9" t="s">
        <v>22</v>
      </c>
    </row>
    <row r="34" spans="1:21" ht="12.75">
      <c r="A34" s="2">
        <v>100393</v>
      </c>
      <c r="B34" s="2">
        <v>132</v>
      </c>
      <c r="C34" s="2">
        <v>141</v>
      </c>
      <c r="D34" s="2">
        <v>242</v>
      </c>
      <c r="E34" s="2">
        <v>106</v>
      </c>
      <c r="I34" s="2">
        <v>0</v>
      </c>
      <c r="J34" s="2">
        <v>0</v>
      </c>
      <c r="K34" s="2">
        <v>0</v>
      </c>
      <c r="M34" s="2">
        <v>0</v>
      </c>
      <c r="O34" s="2">
        <v>101</v>
      </c>
      <c r="P34" s="2">
        <v>106</v>
      </c>
      <c r="Q34" s="5">
        <v>10</v>
      </c>
      <c r="R34" s="5">
        <v>2.44</v>
      </c>
      <c r="S34" s="4">
        <f t="shared" si="1"/>
        <v>4.098360655737705</v>
      </c>
      <c r="T34" s="2">
        <v>100</v>
      </c>
      <c r="U34">
        <v>2.34</v>
      </c>
    </row>
    <row r="35" spans="1:21" ht="12.75">
      <c r="A35" s="2">
        <v>100394</v>
      </c>
      <c r="B35" s="2">
        <v>132</v>
      </c>
      <c r="C35" s="2">
        <v>141</v>
      </c>
      <c r="D35" s="2">
        <v>220</v>
      </c>
      <c r="E35" s="2">
        <v>86</v>
      </c>
      <c r="I35" s="2">
        <v>0</v>
      </c>
      <c r="J35" s="2">
        <v>0</v>
      </c>
      <c r="K35" s="2">
        <v>0</v>
      </c>
      <c r="M35" s="2">
        <v>0</v>
      </c>
      <c r="O35" s="2">
        <v>79</v>
      </c>
      <c r="P35" s="2">
        <v>86</v>
      </c>
      <c r="Q35" s="5">
        <v>9.51</v>
      </c>
      <c r="R35" s="5">
        <v>2.43</v>
      </c>
      <c r="S35" s="4">
        <f t="shared" si="1"/>
        <v>3.91358024691358</v>
      </c>
      <c r="T35" s="2">
        <v>100</v>
      </c>
      <c r="U35">
        <v>2.1</v>
      </c>
    </row>
    <row r="36" spans="1:22" ht="14.25">
      <c r="A36" s="2">
        <v>100395</v>
      </c>
      <c r="B36" s="2">
        <v>132</v>
      </c>
      <c r="C36" s="2">
        <v>141</v>
      </c>
      <c r="D36" s="2">
        <v>217</v>
      </c>
      <c r="E36" s="2">
        <v>88</v>
      </c>
      <c r="I36" s="2">
        <v>5</v>
      </c>
      <c r="J36" s="2">
        <v>5</v>
      </c>
      <c r="K36" s="2">
        <v>5</v>
      </c>
      <c r="M36" s="2">
        <v>4</v>
      </c>
      <c r="O36" s="2">
        <v>76</v>
      </c>
      <c r="P36" s="2">
        <v>88</v>
      </c>
      <c r="Q36" s="5">
        <v>9.44</v>
      </c>
      <c r="R36" s="5">
        <v>2.48</v>
      </c>
      <c r="S36" s="4">
        <f t="shared" si="1"/>
        <v>3.8064516129032255</v>
      </c>
      <c r="T36" s="2">
        <v>100</v>
      </c>
      <c r="U36">
        <v>2.26</v>
      </c>
      <c r="V36" s="10" t="s">
        <v>24</v>
      </c>
    </row>
    <row r="37" spans="1:22" ht="14.25">
      <c r="A37" s="2">
        <v>100396</v>
      </c>
      <c r="B37" s="2">
        <v>132</v>
      </c>
      <c r="C37" s="2">
        <v>141</v>
      </c>
      <c r="D37" s="2">
        <v>227</v>
      </c>
      <c r="E37" s="2">
        <v>108</v>
      </c>
      <c r="I37" s="2">
        <v>0</v>
      </c>
      <c r="J37" s="2">
        <v>0</v>
      </c>
      <c r="K37" s="2">
        <v>0</v>
      </c>
      <c r="M37" s="2">
        <v>0</v>
      </c>
      <c r="O37" s="2">
        <v>86</v>
      </c>
      <c r="P37" s="2">
        <v>108</v>
      </c>
      <c r="Q37" s="5">
        <v>9.33</v>
      </c>
      <c r="R37" s="5">
        <v>2.31</v>
      </c>
      <c r="S37" s="4">
        <f t="shared" si="1"/>
        <v>4.038961038961039</v>
      </c>
      <c r="T37" s="2">
        <v>100</v>
      </c>
      <c r="U37">
        <v>1.92</v>
      </c>
      <c r="V37" s="10" t="s">
        <v>25</v>
      </c>
    </row>
    <row r="38" spans="1:22" ht="14.25">
      <c r="A38" s="2">
        <v>100397</v>
      </c>
      <c r="B38" s="2">
        <v>132</v>
      </c>
      <c r="C38" s="2">
        <v>141</v>
      </c>
      <c r="D38" s="2">
        <v>235</v>
      </c>
      <c r="E38" s="2">
        <v>103</v>
      </c>
      <c r="I38" s="2">
        <v>0</v>
      </c>
      <c r="J38" s="2">
        <v>0</v>
      </c>
      <c r="K38" s="2">
        <v>1</v>
      </c>
      <c r="M38" s="2">
        <v>1</v>
      </c>
      <c r="O38" s="2">
        <v>94</v>
      </c>
      <c r="P38" s="2">
        <v>103</v>
      </c>
      <c r="Q38" s="5">
        <v>10.07</v>
      </c>
      <c r="R38" s="5">
        <v>2.56</v>
      </c>
      <c r="S38" s="4">
        <f t="shared" si="1"/>
        <v>3.93359375</v>
      </c>
      <c r="T38" s="2">
        <v>100</v>
      </c>
      <c r="U38">
        <v>2.48</v>
      </c>
      <c r="V38" s="9" t="s">
        <v>23</v>
      </c>
    </row>
    <row r="39" spans="1:21" ht="12.75">
      <c r="A39" s="2">
        <v>100398</v>
      </c>
      <c r="B39" s="2">
        <v>132</v>
      </c>
      <c r="C39" s="2">
        <v>141</v>
      </c>
      <c r="D39" s="2">
        <v>221</v>
      </c>
      <c r="E39" s="2">
        <v>82</v>
      </c>
      <c r="I39" s="2">
        <v>5</v>
      </c>
      <c r="J39" s="2">
        <v>5</v>
      </c>
      <c r="K39" s="2">
        <v>5</v>
      </c>
      <c r="M39" s="2">
        <v>0</v>
      </c>
      <c r="O39" s="2">
        <v>80</v>
      </c>
      <c r="P39" s="2">
        <v>82</v>
      </c>
      <c r="Q39" s="5">
        <v>9.4</v>
      </c>
      <c r="R39" s="5">
        <v>2.62</v>
      </c>
      <c r="S39" s="4">
        <f t="shared" si="1"/>
        <v>3.5877862595419847</v>
      </c>
      <c r="T39" s="2">
        <v>100</v>
      </c>
      <c r="U39">
        <v>2.26</v>
      </c>
    </row>
    <row r="40" spans="1:22" ht="14.25">
      <c r="A40" s="2">
        <v>100399</v>
      </c>
      <c r="B40" s="2">
        <v>132</v>
      </c>
      <c r="C40" s="2">
        <v>141</v>
      </c>
      <c r="D40" s="2">
        <v>221</v>
      </c>
      <c r="E40" s="2">
        <v>94</v>
      </c>
      <c r="I40" s="2">
        <v>0</v>
      </c>
      <c r="J40" s="2">
        <v>0</v>
      </c>
      <c r="K40" s="2">
        <v>0</v>
      </c>
      <c r="M40" s="2">
        <v>0</v>
      </c>
      <c r="O40" s="2">
        <v>80</v>
      </c>
      <c r="P40" s="2">
        <v>94</v>
      </c>
      <c r="Q40" s="5">
        <v>9.69</v>
      </c>
      <c r="R40" s="5">
        <v>2.38</v>
      </c>
      <c r="S40" s="4">
        <f t="shared" si="1"/>
        <v>4.071428571428571</v>
      </c>
      <c r="T40" s="2">
        <v>100</v>
      </c>
      <c r="U40">
        <v>1.97</v>
      </c>
      <c r="V40" s="10" t="s">
        <v>25</v>
      </c>
    </row>
    <row r="41" spans="1:22" ht="14.25">
      <c r="A41" s="2">
        <v>100400</v>
      </c>
      <c r="B41" s="2">
        <v>132</v>
      </c>
      <c r="C41" s="2">
        <v>141</v>
      </c>
      <c r="D41" s="2">
        <v>220</v>
      </c>
      <c r="E41" s="2">
        <v>86</v>
      </c>
      <c r="I41" s="2">
        <v>0</v>
      </c>
      <c r="J41" s="2">
        <v>0</v>
      </c>
      <c r="K41" s="2">
        <v>0</v>
      </c>
      <c r="M41" s="2">
        <v>1</v>
      </c>
      <c r="O41" s="2">
        <v>79</v>
      </c>
      <c r="P41" s="2">
        <v>86</v>
      </c>
      <c r="Q41" s="5">
        <v>9.46</v>
      </c>
      <c r="R41" s="5">
        <v>2.47</v>
      </c>
      <c r="S41" s="4">
        <f t="shared" si="1"/>
        <v>3.8299595141700404</v>
      </c>
      <c r="T41" s="2">
        <v>100</v>
      </c>
      <c r="U41">
        <v>2.19</v>
      </c>
      <c r="V41" s="10" t="s">
        <v>25</v>
      </c>
    </row>
    <row r="42" spans="1:22" ht="14.25">
      <c r="A42" s="2">
        <v>100401</v>
      </c>
      <c r="B42" s="2">
        <v>132</v>
      </c>
      <c r="C42" s="2">
        <v>141</v>
      </c>
      <c r="D42" s="2">
        <v>230</v>
      </c>
      <c r="E42" s="2">
        <v>105</v>
      </c>
      <c r="I42" s="2">
        <v>0</v>
      </c>
      <c r="J42" s="2">
        <v>0</v>
      </c>
      <c r="K42" s="2">
        <v>0</v>
      </c>
      <c r="M42" s="2">
        <v>0</v>
      </c>
      <c r="O42" s="2">
        <v>89</v>
      </c>
      <c r="P42" s="2">
        <v>105</v>
      </c>
      <c r="Q42" s="5">
        <v>9.73</v>
      </c>
      <c r="R42" s="5">
        <v>2.62</v>
      </c>
      <c r="S42" s="4">
        <f t="shared" si="1"/>
        <v>3.713740458015267</v>
      </c>
      <c r="T42" s="2">
        <v>100</v>
      </c>
      <c r="U42">
        <v>2.34</v>
      </c>
      <c r="V42" s="9" t="s">
        <v>23</v>
      </c>
    </row>
    <row r="43" spans="1:22" ht="14.25">
      <c r="A43" s="2">
        <v>100402</v>
      </c>
      <c r="B43" s="2">
        <v>132</v>
      </c>
      <c r="C43" s="2">
        <v>141</v>
      </c>
      <c r="D43" s="2">
        <v>214</v>
      </c>
      <c r="E43" s="2">
        <v>99</v>
      </c>
      <c r="I43" s="2">
        <v>0</v>
      </c>
      <c r="J43" s="2">
        <v>0</v>
      </c>
      <c r="K43" s="2">
        <v>0</v>
      </c>
      <c r="M43" s="2">
        <v>1</v>
      </c>
      <c r="O43" s="2">
        <v>73</v>
      </c>
      <c r="P43" s="2">
        <v>99</v>
      </c>
      <c r="Q43" s="5">
        <v>10.28</v>
      </c>
      <c r="R43" s="5">
        <v>2.4</v>
      </c>
      <c r="S43" s="4">
        <f t="shared" si="1"/>
        <v>4.283333333333333</v>
      </c>
      <c r="T43" s="2">
        <v>100</v>
      </c>
      <c r="U43">
        <v>2.47</v>
      </c>
      <c r="V43" s="10" t="s">
        <v>25</v>
      </c>
    </row>
    <row r="44" spans="1:22" ht="14.25">
      <c r="A44" s="2">
        <v>100403</v>
      </c>
      <c r="B44" s="2">
        <v>132</v>
      </c>
      <c r="C44" s="2">
        <v>141</v>
      </c>
      <c r="D44" s="2">
        <v>216</v>
      </c>
      <c r="E44" s="2">
        <v>94</v>
      </c>
      <c r="I44" s="2">
        <v>5</v>
      </c>
      <c r="J44" s="2">
        <v>5</v>
      </c>
      <c r="K44" s="2">
        <v>4</v>
      </c>
      <c r="M44" s="2">
        <v>5</v>
      </c>
      <c r="O44" s="2">
        <v>75</v>
      </c>
      <c r="P44" s="2">
        <v>94</v>
      </c>
      <c r="Q44" s="5">
        <v>9.52</v>
      </c>
      <c r="R44" s="5">
        <v>2.29</v>
      </c>
      <c r="S44" s="4">
        <f t="shared" si="1"/>
        <v>4.157205240174672</v>
      </c>
      <c r="T44" s="5">
        <v>100</v>
      </c>
      <c r="U44" s="8">
        <v>2.09</v>
      </c>
      <c r="V44" s="10" t="s">
        <v>24</v>
      </c>
    </row>
    <row r="45" spans="1:21" ht="12.75">
      <c r="A45" s="2">
        <v>100404</v>
      </c>
      <c r="B45" s="2">
        <v>132</v>
      </c>
      <c r="C45" s="2">
        <v>141</v>
      </c>
      <c r="D45" s="2">
        <v>214</v>
      </c>
      <c r="E45" s="2">
        <v>93</v>
      </c>
      <c r="I45" s="2">
        <v>5</v>
      </c>
      <c r="J45" s="2">
        <v>5</v>
      </c>
      <c r="K45" s="2">
        <v>4</v>
      </c>
      <c r="M45" s="2">
        <v>3</v>
      </c>
      <c r="O45" s="2">
        <v>73</v>
      </c>
      <c r="P45" s="2">
        <v>93</v>
      </c>
      <c r="Q45" s="5">
        <v>9.5</v>
      </c>
      <c r="R45" s="5">
        <v>2.41</v>
      </c>
      <c r="S45" s="4">
        <f t="shared" si="1"/>
        <v>3.941908713692946</v>
      </c>
      <c r="T45" s="5">
        <v>100</v>
      </c>
      <c r="U45" s="8">
        <v>2.13</v>
      </c>
    </row>
    <row r="46" spans="1:21" ht="12.75">
      <c r="A46" s="2">
        <v>100406</v>
      </c>
      <c r="B46" s="2">
        <v>132</v>
      </c>
      <c r="C46" s="2">
        <v>141</v>
      </c>
      <c r="D46" s="2">
        <v>231</v>
      </c>
      <c r="E46" s="2">
        <v>114</v>
      </c>
      <c r="I46" s="2">
        <v>0</v>
      </c>
      <c r="J46" s="2">
        <v>0</v>
      </c>
      <c r="K46" s="2">
        <v>0</v>
      </c>
      <c r="M46" s="2">
        <v>0</v>
      </c>
      <c r="O46" s="2">
        <v>90</v>
      </c>
      <c r="P46" s="2">
        <v>114</v>
      </c>
      <c r="Q46" s="2">
        <v>9.51</v>
      </c>
      <c r="R46" s="2">
        <v>2.43</v>
      </c>
      <c r="S46" s="4">
        <f t="shared" si="1"/>
        <v>3.91358024691358</v>
      </c>
      <c r="T46" s="2">
        <v>100</v>
      </c>
      <c r="U46">
        <v>2.21</v>
      </c>
    </row>
    <row r="47" spans="1:22" ht="14.25">
      <c r="A47" s="2">
        <v>100407</v>
      </c>
      <c r="B47" s="2">
        <v>132</v>
      </c>
      <c r="C47" s="2">
        <v>141</v>
      </c>
      <c r="D47" s="2">
        <v>240</v>
      </c>
      <c r="E47" s="2">
        <v>92</v>
      </c>
      <c r="I47" s="2">
        <v>5</v>
      </c>
      <c r="J47" s="2">
        <v>5</v>
      </c>
      <c r="K47" s="2">
        <v>5</v>
      </c>
      <c r="M47" s="2">
        <v>5</v>
      </c>
      <c r="O47" s="2">
        <v>99</v>
      </c>
      <c r="P47" s="2">
        <v>92</v>
      </c>
      <c r="Q47" s="5">
        <v>9.6</v>
      </c>
      <c r="R47" s="5">
        <v>2.32</v>
      </c>
      <c r="S47" s="4">
        <f t="shared" si="1"/>
        <v>4.137931034482759</v>
      </c>
      <c r="T47" s="2">
        <v>100</v>
      </c>
      <c r="U47">
        <v>2.22</v>
      </c>
      <c r="V47" s="10" t="s">
        <v>24</v>
      </c>
    </row>
    <row r="48" spans="1:22" ht="14.25">
      <c r="A48" s="2">
        <v>100408</v>
      </c>
      <c r="B48" s="2">
        <v>132</v>
      </c>
      <c r="C48" s="2">
        <v>141</v>
      </c>
      <c r="D48" s="2">
        <v>215</v>
      </c>
      <c r="E48" s="2">
        <v>90</v>
      </c>
      <c r="I48" s="2">
        <v>5</v>
      </c>
      <c r="J48" s="2">
        <v>5</v>
      </c>
      <c r="K48" s="2">
        <v>5</v>
      </c>
      <c r="M48" s="2">
        <v>5</v>
      </c>
      <c r="O48" s="2">
        <v>74</v>
      </c>
      <c r="P48" s="2">
        <v>90</v>
      </c>
      <c r="Q48" s="5">
        <v>9.89</v>
      </c>
      <c r="R48" s="5">
        <v>2.57</v>
      </c>
      <c r="S48" s="4">
        <f t="shared" si="1"/>
        <v>3.8482490272373546</v>
      </c>
      <c r="T48" s="2">
        <v>100</v>
      </c>
      <c r="U48">
        <v>2.44</v>
      </c>
      <c r="V48" s="10" t="s">
        <v>24</v>
      </c>
    </row>
    <row r="49" spans="1:21" ht="12.75">
      <c r="A49" s="2">
        <v>100409</v>
      </c>
      <c r="B49" s="2">
        <v>132</v>
      </c>
      <c r="C49" s="2">
        <v>141</v>
      </c>
      <c r="D49" s="2">
        <v>215</v>
      </c>
      <c r="E49" s="2">
        <v>96</v>
      </c>
      <c r="I49" s="2">
        <v>0</v>
      </c>
      <c r="J49" s="2">
        <v>0</v>
      </c>
      <c r="K49" s="2">
        <v>0</v>
      </c>
      <c r="M49" s="2">
        <v>0</v>
      </c>
      <c r="O49" s="2">
        <v>74</v>
      </c>
      <c r="P49" s="2">
        <v>96</v>
      </c>
      <c r="Q49" s="5">
        <v>9.49</v>
      </c>
      <c r="R49" s="5">
        <v>2.58</v>
      </c>
      <c r="S49" s="4">
        <f t="shared" si="1"/>
        <v>3.6782945736434107</v>
      </c>
      <c r="T49" s="2">
        <v>100</v>
      </c>
      <c r="U49">
        <v>2.31</v>
      </c>
    </row>
    <row r="50" spans="1:22" ht="14.25">
      <c r="A50" s="2">
        <v>100410</v>
      </c>
      <c r="B50" s="2">
        <v>132</v>
      </c>
      <c r="C50" s="2">
        <v>141</v>
      </c>
      <c r="D50" s="2">
        <v>222</v>
      </c>
      <c r="E50" s="2">
        <v>100</v>
      </c>
      <c r="I50" s="2">
        <v>5</v>
      </c>
      <c r="J50" s="2">
        <v>4</v>
      </c>
      <c r="K50" s="2">
        <v>5</v>
      </c>
      <c r="M50" s="2">
        <v>0</v>
      </c>
      <c r="O50" s="2">
        <v>81</v>
      </c>
      <c r="P50" s="2">
        <v>100</v>
      </c>
      <c r="Q50" s="5">
        <v>9.26</v>
      </c>
      <c r="R50" s="5">
        <v>2.6</v>
      </c>
      <c r="S50" s="4">
        <f t="shared" si="1"/>
        <v>3.5615384615384613</v>
      </c>
      <c r="T50" s="2">
        <v>100</v>
      </c>
      <c r="U50">
        <v>1.84</v>
      </c>
      <c r="V50" s="9" t="s">
        <v>22</v>
      </c>
    </row>
    <row r="51" spans="1:22" ht="14.25">
      <c r="A51" s="2">
        <v>100411</v>
      </c>
      <c r="B51" s="2">
        <v>132</v>
      </c>
      <c r="C51" s="2">
        <v>141</v>
      </c>
      <c r="D51" s="2">
        <v>228</v>
      </c>
      <c r="E51" s="2">
        <v>114</v>
      </c>
      <c r="I51" s="2">
        <v>4</v>
      </c>
      <c r="J51" s="2">
        <v>5</v>
      </c>
      <c r="K51" s="2">
        <v>4</v>
      </c>
      <c r="M51" s="2">
        <v>0</v>
      </c>
      <c r="O51" s="2">
        <v>87</v>
      </c>
      <c r="P51" s="2">
        <v>114</v>
      </c>
      <c r="Q51" s="5">
        <v>9.7</v>
      </c>
      <c r="R51" s="5">
        <v>2.38</v>
      </c>
      <c r="S51" s="4">
        <f t="shared" si="1"/>
        <v>4.07563025210084</v>
      </c>
      <c r="T51" s="2">
        <v>100</v>
      </c>
      <c r="U51">
        <v>1.95</v>
      </c>
      <c r="V51" s="9" t="s">
        <v>22</v>
      </c>
    </row>
    <row r="52" spans="1:22" ht="14.25">
      <c r="A52" s="2">
        <v>100412</v>
      </c>
      <c r="B52" s="2">
        <v>132</v>
      </c>
      <c r="C52" s="2">
        <v>141</v>
      </c>
      <c r="D52" s="2">
        <v>229</v>
      </c>
      <c r="E52" s="2">
        <v>123</v>
      </c>
      <c r="I52" s="2">
        <v>5</v>
      </c>
      <c r="J52" s="2">
        <v>5</v>
      </c>
      <c r="K52" s="2">
        <v>5</v>
      </c>
      <c r="M52" s="2">
        <v>2</v>
      </c>
      <c r="O52" s="2">
        <v>88</v>
      </c>
      <c r="P52" s="2">
        <v>123</v>
      </c>
      <c r="Q52" s="5">
        <v>9.73</v>
      </c>
      <c r="R52" s="5">
        <v>2.41</v>
      </c>
      <c r="S52" s="4">
        <f t="shared" si="1"/>
        <v>4.037344398340249</v>
      </c>
      <c r="T52" s="2">
        <v>100</v>
      </c>
      <c r="U52">
        <v>2.3</v>
      </c>
      <c r="V52" s="9" t="s">
        <v>22</v>
      </c>
    </row>
    <row r="53" spans="1:22" ht="14.25">
      <c r="A53" s="2">
        <v>100413</v>
      </c>
      <c r="B53" s="2">
        <v>132</v>
      </c>
      <c r="C53" s="2">
        <v>141</v>
      </c>
      <c r="D53" s="2">
        <v>234</v>
      </c>
      <c r="E53" s="2">
        <v>126</v>
      </c>
      <c r="I53" s="2">
        <v>5</v>
      </c>
      <c r="J53" s="2">
        <v>5</v>
      </c>
      <c r="K53" s="2">
        <v>5</v>
      </c>
      <c r="M53" s="2">
        <v>5</v>
      </c>
      <c r="O53" s="2">
        <v>93</v>
      </c>
      <c r="P53" s="2">
        <v>126</v>
      </c>
      <c r="Q53" s="5">
        <v>10.01</v>
      </c>
      <c r="R53" s="5">
        <v>2.33</v>
      </c>
      <c r="S53" s="4">
        <f t="shared" si="1"/>
        <v>4.296137339055794</v>
      </c>
      <c r="T53" s="2">
        <v>100</v>
      </c>
      <c r="U53">
        <v>2.16</v>
      </c>
      <c r="V53" s="10" t="s">
        <v>24</v>
      </c>
    </row>
    <row r="54" spans="1:22" ht="14.25">
      <c r="A54" s="2">
        <v>100414</v>
      </c>
      <c r="B54" s="2">
        <v>132</v>
      </c>
      <c r="C54" s="2">
        <v>141</v>
      </c>
      <c r="D54" s="2">
        <v>238</v>
      </c>
      <c r="E54" s="2">
        <v>112</v>
      </c>
      <c r="I54" s="2">
        <v>5</v>
      </c>
      <c r="J54" s="2">
        <v>5</v>
      </c>
      <c r="K54" s="2">
        <v>5</v>
      </c>
      <c r="M54" s="2">
        <v>2</v>
      </c>
      <c r="O54" s="2">
        <v>97</v>
      </c>
      <c r="P54" s="2">
        <v>112</v>
      </c>
      <c r="Q54" s="5">
        <v>9.63</v>
      </c>
      <c r="R54" s="5">
        <v>2.41</v>
      </c>
      <c r="S54" s="4">
        <f t="shared" si="1"/>
        <v>3.995850622406639</v>
      </c>
      <c r="T54" s="2">
        <v>100</v>
      </c>
      <c r="U54">
        <v>2.4</v>
      </c>
      <c r="V54" s="9" t="s">
        <v>22</v>
      </c>
    </row>
    <row r="55" spans="1:21" ht="12.75">
      <c r="A55" s="2">
        <v>100415</v>
      </c>
      <c r="B55" s="2">
        <v>132</v>
      </c>
      <c r="C55" s="2">
        <v>141</v>
      </c>
      <c r="D55" s="2">
        <v>219</v>
      </c>
      <c r="E55" s="2">
        <v>93</v>
      </c>
      <c r="I55" s="2">
        <v>2</v>
      </c>
      <c r="J55" s="2">
        <v>0</v>
      </c>
      <c r="K55" s="2">
        <v>4</v>
      </c>
      <c r="M55" s="2">
        <v>4</v>
      </c>
      <c r="O55" s="2">
        <v>78</v>
      </c>
      <c r="P55" s="2">
        <v>93</v>
      </c>
      <c r="Q55" s="5">
        <v>9.48</v>
      </c>
      <c r="R55" s="5">
        <v>2.53</v>
      </c>
      <c r="S55" s="4">
        <f t="shared" si="1"/>
        <v>3.74703557312253</v>
      </c>
      <c r="T55" s="2">
        <v>100</v>
      </c>
      <c r="U55">
        <v>2.17</v>
      </c>
    </row>
    <row r="56" spans="1:22" ht="14.25">
      <c r="A56" s="2">
        <v>100416</v>
      </c>
      <c r="B56" s="2">
        <v>132</v>
      </c>
      <c r="C56" s="2">
        <v>141</v>
      </c>
      <c r="D56" s="2">
        <v>226</v>
      </c>
      <c r="E56" s="2">
        <v>93</v>
      </c>
      <c r="I56" s="2">
        <v>0</v>
      </c>
      <c r="J56" s="2">
        <v>0</v>
      </c>
      <c r="K56" s="2">
        <v>0</v>
      </c>
      <c r="M56" s="2">
        <v>0</v>
      </c>
      <c r="O56" s="2">
        <v>85</v>
      </c>
      <c r="P56" s="2">
        <v>93</v>
      </c>
      <c r="Q56" s="5">
        <v>9.81</v>
      </c>
      <c r="R56" s="5">
        <v>2.37</v>
      </c>
      <c r="S56" s="4">
        <f t="shared" si="1"/>
        <v>4.139240506329114</v>
      </c>
      <c r="T56" s="2">
        <v>100</v>
      </c>
      <c r="U56">
        <v>2.26</v>
      </c>
      <c r="V56" s="9" t="s">
        <v>23</v>
      </c>
    </row>
    <row r="57" spans="1:22" ht="14.25">
      <c r="A57" s="2">
        <v>100417</v>
      </c>
      <c r="B57" s="2">
        <v>132</v>
      </c>
      <c r="C57" s="2">
        <v>141</v>
      </c>
      <c r="D57" s="2">
        <v>214</v>
      </c>
      <c r="E57" s="2">
        <v>84</v>
      </c>
      <c r="I57" s="2">
        <v>0</v>
      </c>
      <c r="J57" s="2">
        <v>0</v>
      </c>
      <c r="K57" s="2">
        <v>0</v>
      </c>
      <c r="M57" s="2">
        <v>0</v>
      </c>
      <c r="O57" s="2">
        <v>73</v>
      </c>
      <c r="P57" s="2">
        <v>84</v>
      </c>
      <c r="Q57" s="5">
        <v>8.69</v>
      </c>
      <c r="R57" s="5">
        <v>2.27</v>
      </c>
      <c r="S57" s="4">
        <f t="shared" si="1"/>
        <v>3.8281938325991187</v>
      </c>
      <c r="T57" s="2">
        <v>100</v>
      </c>
      <c r="U57">
        <v>1.89</v>
      </c>
      <c r="V57" s="10" t="s">
        <v>25</v>
      </c>
    </row>
    <row r="58" spans="1:21" ht="12.75">
      <c r="A58" s="2">
        <v>100418</v>
      </c>
      <c r="B58" s="2">
        <v>132</v>
      </c>
      <c r="C58" s="2">
        <v>141</v>
      </c>
      <c r="D58" s="2">
        <v>217</v>
      </c>
      <c r="E58" s="2">
        <v>104</v>
      </c>
      <c r="I58" s="2">
        <v>5</v>
      </c>
      <c r="J58" s="2">
        <v>5</v>
      </c>
      <c r="K58" s="2">
        <v>5</v>
      </c>
      <c r="M58" s="2">
        <v>5</v>
      </c>
      <c r="O58" s="2">
        <v>76</v>
      </c>
      <c r="P58" s="2">
        <v>104</v>
      </c>
      <c r="Q58" s="5">
        <v>9.53</v>
      </c>
      <c r="R58" s="5">
        <v>2.45</v>
      </c>
      <c r="S58" s="4">
        <f t="shared" si="1"/>
        <v>3.8897959183673465</v>
      </c>
      <c r="T58" s="2">
        <v>100</v>
      </c>
      <c r="U58">
        <v>2.31</v>
      </c>
    </row>
    <row r="59" spans="1:21" ht="12.75">
      <c r="A59" s="2">
        <v>100419</v>
      </c>
      <c r="B59" s="2">
        <v>132</v>
      </c>
      <c r="C59" s="2">
        <v>141</v>
      </c>
      <c r="D59" s="2">
        <v>219</v>
      </c>
      <c r="E59" s="2">
        <v>107</v>
      </c>
      <c r="I59" s="2">
        <v>0</v>
      </c>
      <c r="J59" s="2">
        <v>0</v>
      </c>
      <c r="K59" s="2">
        <v>0</v>
      </c>
      <c r="M59" s="2">
        <v>0</v>
      </c>
      <c r="O59" s="2">
        <v>78</v>
      </c>
      <c r="P59" s="2">
        <v>107</v>
      </c>
      <c r="Q59" s="5">
        <v>9.6</v>
      </c>
      <c r="R59" s="5">
        <v>2.17</v>
      </c>
      <c r="S59" s="4">
        <f t="shared" si="1"/>
        <v>4.423963133640553</v>
      </c>
      <c r="T59" s="2">
        <v>100</v>
      </c>
      <c r="U59">
        <v>2.02</v>
      </c>
    </row>
    <row r="60" spans="1:22" ht="14.25">
      <c r="A60" s="2">
        <v>100420</v>
      </c>
      <c r="B60" s="2">
        <v>132</v>
      </c>
      <c r="C60" s="2">
        <v>141</v>
      </c>
      <c r="D60" s="2">
        <v>221</v>
      </c>
      <c r="E60" s="2">
        <v>104</v>
      </c>
      <c r="I60" s="2">
        <v>5</v>
      </c>
      <c r="J60" s="2">
        <v>0</v>
      </c>
      <c r="K60" s="2">
        <v>4</v>
      </c>
      <c r="M60" s="2">
        <v>0</v>
      </c>
      <c r="O60" s="2">
        <v>80</v>
      </c>
      <c r="P60" s="2">
        <v>104</v>
      </c>
      <c r="Q60" s="5">
        <v>9.29</v>
      </c>
      <c r="R60" s="5">
        <v>2.14</v>
      </c>
      <c r="S60" s="4">
        <f t="shared" si="1"/>
        <v>4.341121495327102</v>
      </c>
      <c r="T60" s="2">
        <v>100</v>
      </c>
      <c r="U60">
        <v>1.83</v>
      </c>
      <c r="V60" s="9" t="s">
        <v>22</v>
      </c>
    </row>
    <row r="61" spans="1:22" ht="14.25">
      <c r="A61" s="2">
        <v>100421</v>
      </c>
      <c r="B61" s="2">
        <v>132</v>
      </c>
      <c r="C61" s="2">
        <v>141</v>
      </c>
      <c r="D61" s="2">
        <v>233</v>
      </c>
      <c r="E61" s="2">
        <v>107</v>
      </c>
      <c r="I61" s="2">
        <v>5</v>
      </c>
      <c r="J61" s="2">
        <v>5</v>
      </c>
      <c r="K61" s="2">
        <v>5</v>
      </c>
      <c r="M61" s="2">
        <v>5</v>
      </c>
      <c r="O61" s="2">
        <v>92</v>
      </c>
      <c r="P61" s="2">
        <v>107</v>
      </c>
      <c r="Q61" s="5">
        <v>9.65</v>
      </c>
      <c r="R61" s="5">
        <v>2.66</v>
      </c>
      <c r="S61" s="4">
        <f t="shared" si="1"/>
        <v>3.6278195488721803</v>
      </c>
      <c r="T61" s="2">
        <v>100</v>
      </c>
      <c r="U61">
        <v>2.5</v>
      </c>
      <c r="V61" s="10" t="s">
        <v>24</v>
      </c>
    </row>
    <row r="62" spans="1:21" ht="12.75">
      <c r="A62" s="2">
        <v>100422</v>
      </c>
      <c r="B62" s="2">
        <v>132</v>
      </c>
      <c r="C62" s="2">
        <v>141</v>
      </c>
      <c r="D62" s="2">
        <v>215</v>
      </c>
      <c r="E62" s="2">
        <v>92</v>
      </c>
      <c r="I62" s="2">
        <v>5</v>
      </c>
      <c r="J62" s="2">
        <v>5</v>
      </c>
      <c r="K62" s="2">
        <v>5</v>
      </c>
      <c r="M62" s="2">
        <v>5</v>
      </c>
      <c r="O62" s="2">
        <v>74</v>
      </c>
      <c r="P62" s="2">
        <v>92</v>
      </c>
      <c r="Q62" s="5">
        <v>9.54</v>
      </c>
      <c r="R62" s="5">
        <v>2.54</v>
      </c>
      <c r="S62" s="4">
        <f t="shared" si="1"/>
        <v>3.755905511811023</v>
      </c>
      <c r="T62" s="2">
        <v>100</v>
      </c>
      <c r="U62">
        <v>2.26</v>
      </c>
    </row>
    <row r="63" spans="1:22" ht="14.25">
      <c r="A63" s="2">
        <v>100423</v>
      </c>
      <c r="B63" s="2">
        <v>132</v>
      </c>
      <c r="C63" s="2">
        <v>141</v>
      </c>
      <c r="D63" s="2">
        <v>215</v>
      </c>
      <c r="E63" s="2">
        <v>89</v>
      </c>
      <c r="I63" s="2">
        <v>0</v>
      </c>
      <c r="J63" s="2">
        <v>0</v>
      </c>
      <c r="K63" s="2">
        <v>0</v>
      </c>
      <c r="M63" s="2">
        <v>0</v>
      </c>
      <c r="O63" s="2">
        <v>74</v>
      </c>
      <c r="P63" s="2">
        <v>89</v>
      </c>
      <c r="Q63" s="5">
        <v>9.05</v>
      </c>
      <c r="R63" s="5">
        <v>2.03</v>
      </c>
      <c r="S63" s="4">
        <f t="shared" si="1"/>
        <v>4.458128078817735</v>
      </c>
      <c r="T63" s="2">
        <v>100</v>
      </c>
      <c r="U63">
        <v>1.7</v>
      </c>
      <c r="V63" s="9" t="s">
        <v>23</v>
      </c>
    </row>
    <row r="64" spans="1:21" ht="12.75">
      <c r="A64" s="2">
        <v>100424</v>
      </c>
      <c r="B64" s="2">
        <v>132</v>
      </c>
      <c r="C64" s="2">
        <v>141</v>
      </c>
      <c r="D64" s="2">
        <v>218</v>
      </c>
      <c r="E64" s="2">
        <v>107</v>
      </c>
      <c r="I64" s="2">
        <v>4</v>
      </c>
      <c r="J64" s="2">
        <v>5</v>
      </c>
      <c r="K64" s="2">
        <v>5</v>
      </c>
      <c r="M64" s="2">
        <v>0</v>
      </c>
      <c r="O64" s="2">
        <v>77</v>
      </c>
      <c r="P64" s="2">
        <v>107</v>
      </c>
      <c r="Q64" s="5">
        <v>9.6</v>
      </c>
      <c r="R64" s="5">
        <v>2.15</v>
      </c>
      <c r="S64" s="4">
        <f t="shared" si="1"/>
        <v>4.465116279069767</v>
      </c>
      <c r="T64" s="2">
        <v>100</v>
      </c>
      <c r="U64">
        <v>1.85</v>
      </c>
    </row>
    <row r="65" spans="1:22" ht="14.25">
      <c r="A65" s="2">
        <v>100425</v>
      </c>
      <c r="B65" s="2">
        <v>132</v>
      </c>
      <c r="C65" s="2">
        <v>141</v>
      </c>
      <c r="D65" s="2">
        <v>221</v>
      </c>
      <c r="E65" s="2">
        <v>90</v>
      </c>
      <c r="I65" s="2">
        <v>0</v>
      </c>
      <c r="J65" s="2">
        <v>0</v>
      </c>
      <c r="K65" s="2">
        <v>0</v>
      </c>
      <c r="M65" s="2">
        <v>0</v>
      </c>
      <c r="O65" s="2">
        <v>80</v>
      </c>
      <c r="P65" s="2">
        <v>90</v>
      </c>
      <c r="Q65" s="5">
        <v>10.08</v>
      </c>
      <c r="R65" s="5">
        <v>2.33</v>
      </c>
      <c r="S65" s="4">
        <f t="shared" si="1"/>
        <v>4.326180257510729</v>
      </c>
      <c r="T65" s="2">
        <v>100</v>
      </c>
      <c r="U65">
        <v>2.25</v>
      </c>
      <c r="V65" s="9" t="s">
        <v>23</v>
      </c>
    </row>
    <row r="66" spans="1:22" ht="14.25">
      <c r="A66" s="2">
        <v>100426</v>
      </c>
      <c r="B66" s="2">
        <v>132</v>
      </c>
      <c r="C66" s="2">
        <v>141</v>
      </c>
      <c r="D66" s="2">
        <v>227</v>
      </c>
      <c r="E66" s="2">
        <v>93</v>
      </c>
      <c r="I66" s="2">
        <v>5</v>
      </c>
      <c r="J66" s="2">
        <v>5</v>
      </c>
      <c r="K66" s="2">
        <v>5</v>
      </c>
      <c r="M66" s="2">
        <v>5</v>
      </c>
      <c r="O66" s="2">
        <v>86</v>
      </c>
      <c r="P66" s="2">
        <v>93</v>
      </c>
      <c r="Q66" s="5">
        <v>9.86</v>
      </c>
      <c r="R66" s="5">
        <v>2.57</v>
      </c>
      <c r="S66" s="4">
        <f aca="true" t="shared" si="2" ref="S66:S129">Q66/R66</f>
        <v>3.8365758754863815</v>
      </c>
      <c r="T66" s="2">
        <v>100</v>
      </c>
      <c r="U66">
        <v>2.18</v>
      </c>
      <c r="V66" s="10" t="s">
        <v>24</v>
      </c>
    </row>
    <row r="67" spans="1:22" ht="14.25">
      <c r="A67" s="2">
        <v>100427</v>
      </c>
      <c r="B67" s="2">
        <v>132</v>
      </c>
      <c r="C67" s="2">
        <v>141</v>
      </c>
      <c r="D67" s="2">
        <v>234</v>
      </c>
      <c r="E67" s="2">
        <v>102</v>
      </c>
      <c r="I67" s="2">
        <v>2</v>
      </c>
      <c r="J67" s="2">
        <v>1</v>
      </c>
      <c r="K67" s="2">
        <v>0</v>
      </c>
      <c r="M67" s="2">
        <v>0</v>
      </c>
      <c r="O67" s="2">
        <v>93</v>
      </c>
      <c r="P67" s="2">
        <v>102</v>
      </c>
      <c r="Q67" s="5">
        <v>10.19</v>
      </c>
      <c r="R67" s="5">
        <v>2.29</v>
      </c>
      <c r="S67" s="4">
        <f t="shared" si="2"/>
        <v>4.449781659388646</v>
      </c>
      <c r="T67" s="2">
        <v>100</v>
      </c>
      <c r="U67">
        <v>2.1</v>
      </c>
      <c r="V67" s="9" t="s">
        <v>23</v>
      </c>
    </row>
    <row r="68" spans="1:22" ht="14.25">
      <c r="A68" s="2">
        <v>100428</v>
      </c>
      <c r="B68" s="2">
        <v>132</v>
      </c>
      <c r="C68" s="2">
        <v>141</v>
      </c>
      <c r="D68" s="2">
        <v>227</v>
      </c>
      <c r="E68" s="2">
        <v>86</v>
      </c>
      <c r="I68" s="2">
        <v>1</v>
      </c>
      <c r="J68" s="2">
        <v>0</v>
      </c>
      <c r="K68" s="2">
        <v>0</v>
      </c>
      <c r="M68" s="2">
        <v>0</v>
      </c>
      <c r="O68" s="2">
        <v>86</v>
      </c>
      <c r="P68" s="2">
        <v>86</v>
      </c>
      <c r="Q68" s="5">
        <v>9.74</v>
      </c>
      <c r="R68" s="5">
        <v>2.31</v>
      </c>
      <c r="S68" s="4">
        <f t="shared" si="2"/>
        <v>4.216450216450216</v>
      </c>
      <c r="T68" s="2">
        <v>100</v>
      </c>
      <c r="U68">
        <v>1.93</v>
      </c>
      <c r="V68" s="9" t="s">
        <v>23</v>
      </c>
    </row>
    <row r="69" spans="1:22" ht="14.25">
      <c r="A69" s="2">
        <v>100429</v>
      </c>
      <c r="B69" s="2">
        <v>132</v>
      </c>
      <c r="C69" s="2">
        <v>141</v>
      </c>
      <c r="D69" s="2">
        <v>235</v>
      </c>
      <c r="E69" s="2">
        <v>96</v>
      </c>
      <c r="I69" s="2">
        <v>0</v>
      </c>
      <c r="J69" s="2">
        <v>0</v>
      </c>
      <c r="K69" s="2">
        <v>0</v>
      </c>
      <c r="M69" s="2">
        <v>0</v>
      </c>
      <c r="O69" s="2">
        <v>94</v>
      </c>
      <c r="P69" s="2">
        <v>96</v>
      </c>
      <c r="Q69" s="5">
        <v>10.01</v>
      </c>
      <c r="R69" s="5">
        <v>2.47</v>
      </c>
      <c r="S69" s="4">
        <f t="shared" si="2"/>
        <v>4.052631578947368</v>
      </c>
      <c r="T69" s="2">
        <v>100</v>
      </c>
      <c r="U69">
        <v>2.31</v>
      </c>
      <c r="V69" s="10" t="s">
        <v>25</v>
      </c>
    </row>
    <row r="70" spans="1:22" ht="14.25">
      <c r="A70" s="2">
        <v>100430</v>
      </c>
      <c r="B70" s="2">
        <v>132</v>
      </c>
      <c r="C70" s="2">
        <v>141</v>
      </c>
      <c r="D70" s="2">
        <v>241</v>
      </c>
      <c r="E70" s="2">
        <v>109</v>
      </c>
      <c r="I70" s="2">
        <v>2</v>
      </c>
      <c r="J70" s="2">
        <v>0</v>
      </c>
      <c r="K70" s="2">
        <v>0</v>
      </c>
      <c r="M70" s="2">
        <v>0</v>
      </c>
      <c r="O70" s="2">
        <v>100</v>
      </c>
      <c r="P70" s="2">
        <v>109</v>
      </c>
      <c r="Q70" s="5">
        <v>10.12</v>
      </c>
      <c r="R70" s="5">
        <v>2.59</v>
      </c>
      <c r="S70" s="4">
        <f t="shared" si="2"/>
        <v>3.907335907335907</v>
      </c>
      <c r="T70" s="2">
        <v>100</v>
      </c>
      <c r="U70">
        <v>2.21</v>
      </c>
      <c r="V70" s="9" t="s">
        <v>23</v>
      </c>
    </row>
    <row r="71" spans="1:22" ht="14.25">
      <c r="A71" s="2">
        <v>100431</v>
      </c>
      <c r="B71" s="2">
        <v>132</v>
      </c>
      <c r="C71" s="2">
        <v>141</v>
      </c>
      <c r="D71" s="2">
        <v>223</v>
      </c>
      <c r="E71" s="2">
        <v>95</v>
      </c>
      <c r="I71" s="2">
        <v>0</v>
      </c>
      <c r="J71" s="2">
        <v>0</v>
      </c>
      <c r="K71" s="2">
        <v>0</v>
      </c>
      <c r="M71" s="2">
        <v>1</v>
      </c>
      <c r="O71" s="2">
        <v>82</v>
      </c>
      <c r="P71" s="2">
        <v>95</v>
      </c>
      <c r="Q71" s="5">
        <v>9.48</v>
      </c>
      <c r="R71" s="5">
        <v>2.22</v>
      </c>
      <c r="S71" s="4">
        <f t="shared" si="2"/>
        <v>4.27027027027027</v>
      </c>
      <c r="T71" s="2">
        <v>100</v>
      </c>
      <c r="U71">
        <v>1.83</v>
      </c>
      <c r="V71" s="10" t="s">
        <v>25</v>
      </c>
    </row>
    <row r="72" spans="1:22" ht="14.25">
      <c r="A72" s="2">
        <v>100433</v>
      </c>
      <c r="B72" s="2">
        <v>132</v>
      </c>
      <c r="C72" s="2">
        <v>141</v>
      </c>
      <c r="D72" s="2">
        <v>233</v>
      </c>
      <c r="E72" s="2">
        <v>115</v>
      </c>
      <c r="I72" s="2">
        <v>0</v>
      </c>
      <c r="J72" s="2">
        <v>0</v>
      </c>
      <c r="K72" s="2">
        <v>0</v>
      </c>
      <c r="M72" s="2">
        <v>0</v>
      </c>
      <c r="O72" s="2">
        <v>92</v>
      </c>
      <c r="P72" s="2">
        <v>115</v>
      </c>
      <c r="Q72" s="5">
        <v>9.77</v>
      </c>
      <c r="R72" s="5">
        <v>2.49</v>
      </c>
      <c r="S72" s="4">
        <f t="shared" si="2"/>
        <v>3.9236947791164654</v>
      </c>
      <c r="T72" s="5">
        <v>100</v>
      </c>
      <c r="U72" s="8">
        <v>2.1</v>
      </c>
      <c r="V72" s="10" t="s">
        <v>25</v>
      </c>
    </row>
    <row r="73" spans="1:22" ht="14.25">
      <c r="A73" s="2">
        <v>100434</v>
      </c>
      <c r="B73" s="2">
        <v>132</v>
      </c>
      <c r="C73" s="2">
        <v>141</v>
      </c>
      <c r="D73" s="2">
        <v>215</v>
      </c>
      <c r="E73" s="2">
        <v>96</v>
      </c>
      <c r="I73" s="2">
        <v>0</v>
      </c>
      <c r="J73" s="2">
        <v>0</v>
      </c>
      <c r="K73" s="2">
        <v>0</v>
      </c>
      <c r="M73" s="2">
        <v>0</v>
      </c>
      <c r="O73" s="2">
        <v>74</v>
      </c>
      <c r="P73" s="2">
        <v>96</v>
      </c>
      <c r="Q73" s="5">
        <v>9.75</v>
      </c>
      <c r="R73" s="5">
        <v>2.35</v>
      </c>
      <c r="S73" s="4">
        <f t="shared" si="2"/>
        <v>4.148936170212766</v>
      </c>
      <c r="T73" s="5">
        <v>100</v>
      </c>
      <c r="U73" s="8">
        <v>2.02</v>
      </c>
      <c r="V73" s="10" t="s">
        <v>25</v>
      </c>
    </row>
    <row r="74" spans="1:22" ht="14.25">
      <c r="A74" s="2">
        <v>100435</v>
      </c>
      <c r="B74" s="2">
        <v>132</v>
      </c>
      <c r="C74" s="2">
        <v>141</v>
      </c>
      <c r="D74" s="2">
        <v>216</v>
      </c>
      <c r="E74" s="2">
        <v>94</v>
      </c>
      <c r="I74" s="2">
        <v>0</v>
      </c>
      <c r="J74" s="2">
        <v>0</v>
      </c>
      <c r="K74" s="2">
        <v>0</v>
      </c>
      <c r="M74" s="2">
        <v>0</v>
      </c>
      <c r="O74" s="2">
        <v>75</v>
      </c>
      <c r="P74" s="2">
        <v>94</v>
      </c>
      <c r="Q74" s="5">
        <v>10.23</v>
      </c>
      <c r="R74" s="5">
        <v>2.56</v>
      </c>
      <c r="S74" s="4">
        <f t="shared" si="2"/>
        <v>3.99609375</v>
      </c>
      <c r="T74" s="5">
        <v>100</v>
      </c>
      <c r="U74" s="8">
        <v>2.53</v>
      </c>
      <c r="V74" s="9" t="s">
        <v>23</v>
      </c>
    </row>
    <row r="75" spans="1:22" ht="14.25">
      <c r="A75" s="2">
        <v>100436</v>
      </c>
      <c r="B75" s="2">
        <v>132</v>
      </c>
      <c r="C75" s="2">
        <v>141</v>
      </c>
      <c r="D75" s="2">
        <v>235</v>
      </c>
      <c r="E75" s="2">
        <v>104</v>
      </c>
      <c r="I75" s="2">
        <v>5</v>
      </c>
      <c r="J75" s="2">
        <v>5</v>
      </c>
      <c r="K75" s="2">
        <v>5</v>
      </c>
      <c r="M75" s="2">
        <v>1</v>
      </c>
      <c r="O75" s="2">
        <v>94</v>
      </c>
      <c r="P75" s="2">
        <v>104</v>
      </c>
      <c r="Q75" s="5">
        <v>10.87</v>
      </c>
      <c r="R75" s="5">
        <v>2.5</v>
      </c>
      <c r="S75" s="4">
        <f t="shared" si="2"/>
        <v>4.348</v>
      </c>
      <c r="T75" s="5">
        <v>100</v>
      </c>
      <c r="U75" s="8">
        <v>2.25</v>
      </c>
      <c r="V75" s="9" t="s">
        <v>22</v>
      </c>
    </row>
    <row r="76" spans="1:22" ht="14.25">
      <c r="A76" s="2">
        <v>100437</v>
      </c>
      <c r="B76" s="2">
        <v>132</v>
      </c>
      <c r="C76" s="2">
        <v>141</v>
      </c>
      <c r="D76" s="2">
        <v>227</v>
      </c>
      <c r="E76" s="2">
        <v>100</v>
      </c>
      <c r="I76" s="2">
        <v>5</v>
      </c>
      <c r="J76" s="2">
        <v>5</v>
      </c>
      <c r="K76" s="2">
        <v>5</v>
      </c>
      <c r="M76" s="2">
        <v>1</v>
      </c>
      <c r="O76" s="2">
        <v>86</v>
      </c>
      <c r="P76" s="2">
        <v>100</v>
      </c>
      <c r="Q76" s="5">
        <v>10.17</v>
      </c>
      <c r="R76" s="5">
        <v>2.16</v>
      </c>
      <c r="S76" s="4">
        <f t="shared" si="2"/>
        <v>4.708333333333333</v>
      </c>
      <c r="T76" s="5">
        <v>100</v>
      </c>
      <c r="U76" s="8">
        <v>1.95</v>
      </c>
      <c r="V76" s="9" t="s">
        <v>22</v>
      </c>
    </row>
    <row r="77" spans="1:22" ht="14.25">
      <c r="A77" s="2">
        <v>100438</v>
      </c>
      <c r="B77" s="2">
        <v>132</v>
      </c>
      <c r="C77" s="2">
        <v>141</v>
      </c>
      <c r="D77" s="2">
        <v>223</v>
      </c>
      <c r="E77" s="2">
        <v>78</v>
      </c>
      <c r="I77" s="2">
        <v>1</v>
      </c>
      <c r="J77" s="2">
        <v>0</v>
      </c>
      <c r="K77" s="2">
        <v>0</v>
      </c>
      <c r="M77" s="2">
        <v>0</v>
      </c>
      <c r="O77" s="2">
        <v>82</v>
      </c>
      <c r="P77" s="2">
        <v>78</v>
      </c>
      <c r="Q77" s="5">
        <v>9.77</v>
      </c>
      <c r="R77" s="5">
        <v>2.52</v>
      </c>
      <c r="S77" s="4">
        <f t="shared" si="2"/>
        <v>3.876984126984127</v>
      </c>
      <c r="T77" s="5">
        <v>100</v>
      </c>
      <c r="U77" s="8">
        <v>2.32</v>
      </c>
      <c r="V77" s="10" t="s">
        <v>25</v>
      </c>
    </row>
    <row r="78" spans="1:22" ht="14.25">
      <c r="A78" s="2">
        <v>100439</v>
      </c>
      <c r="B78" s="2">
        <v>132</v>
      </c>
      <c r="C78" s="2">
        <v>141</v>
      </c>
      <c r="D78" s="2">
        <v>240</v>
      </c>
      <c r="E78" s="2">
        <v>98</v>
      </c>
      <c r="I78" s="2">
        <v>0</v>
      </c>
      <c r="J78" s="2">
        <v>0</v>
      </c>
      <c r="K78" s="2">
        <v>0</v>
      </c>
      <c r="M78" s="2">
        <v>0</v>
      </c>
      <c r="O78" s="2">
        <v>99</v>
      </c>
      <c r="P78" s="2">
        <v>98</v>
      </c>
      <c r="Q78" s="5">
        <v>10.23</v>
      </c>
      <c r="R78" s="5">
        <v>2.31</v>
      </c>
      <c r="S78" s="4">
        <f t="shared" si="2"/>
        <v>4.428571428571429</v>
      </c>
      <c r="T78" s="5">
        <v>100</v>
      </c>
      <c r="U78" s="8">
        <v>2.34</v>
      </c>
      <c r="V78" s="9" t="s">
        <v>23</v>
      </c>
    </row>
    <row r="79" spans="1:22" ht="14.25">
      <c r="A79" s="2">
        <v>100440</v>
      </c>
      <c r="B79" s="2">
        <v>132</v>
      </c>
      <c r="C79" s="2">
        <v>141</v>
      </c>
      <c r="D79" s="2">
        <v>214</v>
      </c>
      <c r="E79" s="2">
        <v>99</v>
      </c>
      <c r="I79" s="2">
        <v>0</v>
      </c>
      <c r="J79" s="2">
        <v>0</v>
      </c>
      <c r="K79" s="2">
        <v>0</v>
      </c>
      <c r="M79" s="2">
        <v>0</v>
      </c>
      <c r="O79" s="2">
        <v>73</v>
      </c>
      <c r="P79" s="2">
        <v>99</v>
      </c>
      <c r="Q79" s="5">
        <v>9.63</v>
      </c>
      <c r="R79" s="5">
        <v>2.26</v>
      </c>
      <c r="S79" s="4">
        <f t="shared" si="2"/>
        <v>4.261061946902656</v>
      </c>
      <c r="T79" s="5">
        <v>100</v>
      </c>
      <c r="U79" s="8">
        <v>2.12</v>
      </c>
      <c r="V79" s="10" t="s">
        <v>25</v>
      </c>
    </row>
    <row r="80" spans="1:22" ht="14.25">
      <c r="A80" s="2">
        <v>100441</v>
      </c>
      <c r="B80" s="2">
        <v>132</v>
      </c>
      <c r="C80" s="2">
        <v>141</v>
      </c>
      <c r="D80" s="2">
        <v>216</v>
      </c>
      <c r="E80" s="2">
        <v>101</v>
      </c>
      <c r="I80" s="2">
        <v>5</v>
      </c>
      <c r="J80" s="2">
        <v>5</v>
      </c>
      <c r="K80" s="2">
        <v>5</v>
      </c>
      <c r="M80" s="2">
        <v>1</v>
      </c>
      <c r="O80" s="2">
        <v>75</v>
      </c>
      <c r="P80" s="2">
        <v>101</v>
      </c>
      <c r="Q80" s="5">
        <v>10.01</v>
      </c>
      <c r="R80" s="5">
        <v>2.4</v>
      </c>
      <c r="S80" s="4">
        <f t="shared" si="2"/>
        <v>4.170833333333333</v>
      </c>
      <c r="T80" s="5">
        <v>100</v>
      </c>
      <c r="U80" s="8">
        <v>2.22</v>
      </c>
      <c r="V80" s="9" t="s">
        <v>22</v>
      </c>
    </row>
    <row r="81" spans="1:22" ht="14.25">
      <c r="A81" s="2">
        <v>100442</v>
      </c>
      <c r="B81" s="2">
        <v>132</v>
      </c>
      <c r="C81" s="2">
        <v>141</v>
      </c>
      <c r="D81" s="2">
        <v>209</v>
      </c>
      <c r="E81" s="2">
        <v>90</v>
      </c>
      <c r="I81" s="2">
        <v>5</v>
      </c>
      <c r="J81" s="2">
        <v>5</v>
      </c>
      <c r="K81" s="2">
        <v>5</v>
      </c>
      <c r="M81" s="2">
        <v>5</v>
      </c>
      <c r="O81" s="2">
        <v>68</v>
      </c>
      <c r="P81" s="2">
        <v>90</v>
      </c>
      <c r="Q81" s="5">
        <v>9.22</v>
      </c>
      <c r="R81" s="5">
        <v>2.36</v>
      </c>
      <c r="S81" s="4">
        <f t="shared" si="2"/>
        <v>3.90677966101695</v>
      </c>
      <c r="T81" s="5">
        <v>100</v>
      </c>
      <c r="U81" s="8">
        <v>2.15</v>
      </c>
      <c r="V81" s="10" t="s">
        <v>24</v>
      </c>
    </row>
    <row r="82" spans="1:22" ht="14.25">
      <c r="A82" s="2">
        <v>100443</v>
      </c>
      <c r="B82" s="2">
        <v>132</v>
      </c>
      <c r="C82" s="2">
        <v>141</v>
      </c>
      <c r="D82" s="2">
        <v>211</v>
      </c>
      <c r="E82" s="2">
        <v>92</v>
      </c>
      <c r="I82" s="2">
        <v>5</v>
      </c>
      <c r="J82" s="2">
        <v>5</v>
      </c>
      <c r="K82" s="2">
        <v>5</v>
      </c>
      <c r="M82" s="2">
        <v>5</v>
      </c>
      <c r="O82" s="2">
        <v>70</v>
      </c>
      <c r="P82" s="2">
        <v>92</v>
      </c>
      <c r="Q82" s="5">
        <v>9.47</v>
      </c>
      <c r="R82" s="5">
        <v>2.37</v>
      </c>
      <c r="S82" s="4">
        <f t="shared" si="2"/>
        <v>3.9957805907173</v>
      </c>
      <c r="T82" s="5">
        <v>100</v>
      </c>
      <c r="U82" s="8">
        <v>2.15</v>
      </c>
      <c r="V82" s="10" t="s">
        <v>24</v>
      </c>
    </row>
    <row r="83" spans="1:22" ht="14.25">
      <c r="A83" s="2">
        <v>100444</v>
      </c>
      <c r="B83" s="2">
        <v>132</v>
      </c>
      <c r="C83" s="2">
        <v>141</v>
      </c>
      <c r="D83" s="2">
        <v>227</v>
      </c>
      <c r="E83" s="2">
        <v>98</v>
      </c>
      <c r="I83" s="2">
        <v>4</v>
      </c>
      <c r="J83" s="2">
        <v>5</v>
      </c>
      <c r="K83" s="2">
        <v>4</v>
      </c>
      <c r="M83" s="2">
        <v>5</v>
      </c>
      <c r="O83" s="2">
        <v>86</v>
      </c>
      <c r="P83" s="2">
        <v>98</v>
      </c>
      <c r="Q83" s="5">
        <v>8.98</v>
      </c>
      <c r="R83" s="5">
        <v>2.5</v>
      </c>
      <c r="S83" s="4">
        <f t="shared" si="2"/>
        <v>3.592</v>
      </c>
      <c r="T83" s="5">
        <v>100</v>
      </c>
      <c r="U83" s="8">
        <v>2.01</v>
      </c>
      <c r="V83" s="10" t="s">
        <v>24</v>
      </c>
    </row>
    <row r="84" spans="1:22" ht="14.25">
      <c r="A84" s="2">
        <v>100445</v>
      </c>
      <c r="B84" s="2">
        <v>132</v>
      </c>
      <c r="C84" s="2">
        <v>141</v>
      </c>
      <c r="D84" s="2">
        <v>225</v>
      </c>
      <c r="E84" s="2">
        <v>102</v>
      </c>
      <c r="I84" s="2">
        <v>0</v>
      </c>
      <c r="J84" s="2">
        <v>0</v>
      </c>
      <c r="K84" s="2">
        <v>0</v>
      </c>
      <c r="M84" s="2">
        <v>0</v>
      </c>
      <c r="O84" s="2">
        <v>84</v>
      </c>
      <c r="P84" s="2">
        <v>102</v>
      </c>
      <c r="Q84" s="5">
        <v>9.87</v>
      </c>
      <c r="R84" s="5">
        <v>2.42</v>
      </c>
      <c r="S84" s="4">
        <f t="shared" si="2"/>
        <v>4.078512396694214</v>
      </c>
      <c r="T84" s="5">
        <v>100</v>
      </c>
      <c r="U84" s="8">
        <v>2.21</v>
      </c>
      <c r="V84" s="9" t="s">
        <v>23</v>
      </c>
    </row>
    <row r="85" spans="1:22" ht="14.25">
      <c r="A85" s="2">
        <v>100446</v>
      </c>
      <c r="B85" s="2">
        <v>132</v>
      </c>
      <c r="C85" s="2">
        <v>141</v>
      </c>
      <c r="D85" s="2">
        <v>228</v>
      </c>
      <c r="E85" s="2">
        <v>100</v>
      </c>
      <c r="I85" s="2">
        <v>0</v>
      </c>
      <c r="J85" s="2">
        <v>0</v>
      </c>
      <c r="K85" s="2">
        <v>0</v>
      </c>
      <c r="M85" s="2">
        <v>0</v>
      </c>
      <c r="O85" s="2">
        <v>87</v>
      </c>
      <c r="P85" s="2">
        <v>100</v>
      </c>
      <c r="Q85" s="5">
        <v>10.3</v>
      </c>
      <c r="R85" s="5">
        <v>2.48</v>
      </c>
      <c r="S85" s="4">
        <f t="shared" si="2"/>
        <v>4.153225806451613</v>
      </c>
      <c r="T85" s="5">
        <v>100</v>
      </c>
      <c r="U85" s="8">
        <v>2.27</v>
      </c>
      <c r="V85" s="10" t="s">
        <v>25</v>
      </c>
    </row>
    <row r="86" spans="1:22" ht="14.25">
      <c r="A86" s="2">
        <v>100447</v>
      </c>
      <c r="B86" s="2">
        <v>132</v>
      </c>
      <c r="C86" s="2">
        <v>141</v>
      </c>
      <c r="D86" s="2">
        <v>217</v>
      </c>
      <c r="E86" s="2">
        <v>92</v>
      </c>
      <c r="I86" s="2">
        <v>0</v>
      </c>
      <c r="J86" s="2">
        <v>0</v>
      </c>
      <c r="K86" s="2">
        <v>0</v>
      </c>
      <c r="M86" s="2">
        <v>0</v>
      </c>
      <c r="O86" s="2">
        <v>76</v>
      </c>
      <c r="P86" s="2">
        <v>92</v>
      </c>
      <c r="Q86" s="5">
        <v>9.58</v>
      </c>
      <c r="R86" s="5">
        <v>2.58</v>
      </c>
      <c r="S86" s="4">
        <f t="shared" si="2"/>
        <v>3.7131782945736433</v>
      </c>
      <c r="T86" s="5">
        <v>100</v>
      </c>
      <c r="U86" s="8">
        <v>2.29</v>
      </c>
      <c r="V86" s="9" t="s">
        <v>23</v>
      </c>
    </row>
    <row r="87" spans="1:22" ht="14.25">
      <c r="A87" s="2">
        <v>100448</v>
      </c>
      <c r="B87" s="2">
        <v>132</v>
      </c>
      <c r="C87" s="2">
        <v>141</v>
      </c>
      <c r="D87" s="2">
        <v>219</v>
      </c>
      <c r="E87" s="2">
        <v>80</v>
      </c>
      <c r="I87" s="2">
        <v>5</v>
      </c>
      <c r="J87" s="2">
        <v>5</v>
      </c>
      <c r="K87" s="2">
        <v>5</v>
      </c>
      <c r="M87" s="2">
        <v>5</v>
      </c>
      <c r="O87" s="2">
        <v>78</v>
      </c>
      <c r="P87" s="2">
        <v>80</v>
      </c>
      <c r="Q87" s="5">
        <v>9.86</v>
      </c>
      <c r="R87" s="5">
        <v>2.51</v>
      </c>
      <c r="S87" s="4">
        <f t="shared" si="2"/>
        <v>3.9282868525896415</v>
      </c>
      <c r="T87" s="5">
        <v>100</v>
      </c>
      <c r="U87" s="8">
        <v>2.21</v>
      </c>
      <c r="V87" s="10" t="s">
        <v>24</v>
      </c>
    </row>
    <row r="88" spans="1:22" ht="14.25">
      <c r="A88" s="2">
        <v>100449</v>
      </c>
      <c r="B88" s="2">
        <v>132</v>
      </c>
      <c r="C88" s="2">
        <v>141</v>
      </c>
      <c r="D88" s="2">
        <v>221</v>
      </c>
      <c r="E88" s="2">
        <v>78</v>
      </c>
      <c r="I88" s="2">
        <v>5</v>
      </c>
      <c r="J88" s="2">
        <v>0</v>
      </c>
      <c r="K88" s="2">
        <v>0</v>
      </c>
      <c r="M88" s="2">
        <v>5</v>
      </c>
      <c r="O88" s="2">
        <v>80</v>
      </c>
      <c r="P88" s="2">
        <v>78</v>
      </c>
      <c r="Q88" s="5">
        <v>9.98</v>
      </c>
      <c r="R88" s="5">
        <v>2.26</v>
      </c>
      <c r="S88" s="4">
        <f t="shared" si="2"/>
        <v>4.415929203539823</v>
      </c>
      <c r="T88" s="5">
        <v>100</v>
      </c>
      <c r="U88" s="8">
        <v>2.31</v>
      </c>
      <c r="V88" s="10" t="s">
        <v>25</v>
      </c>
    </row>
    <row r="89" spans="1:22" ht="14.25">
      <c r="A89" s="2">
        <v>100450</v>
      </c>
      <c r="B89" s="2">
        <v>132</v>
      </c>
      <c r="C89" s="2">
        <v>141</v>
      </c>
      <c r="D89" s="2">
        <v>216</v>
      </c>
      <c r="E89" s="2">
        <v>92</v>
      </c>
      <c r="I89" s="2">
        <v>0</v>
      </c>
      <c r="J89" s="2">
        <v>0</v>
      </c>
      <c r="K89" s="2">
        <v>0</v>
      </c>
      <c r="M89" s="2">
        <v>0</v>
      </c>
      <c r="O89" s="2">
        <v>75</v>
      </c>
      <c r="P89" s="2">
        <v>92</v>
      </c>
      <c r="Q89" s="5">
        <v>9.81</v>
      </c>
      <c r="R89" s="5">
        <v>2.33</v>
      </c>
      <c r="S89" s="4">
        <f t="shared" si="2"/>
        <v>4.210300429184549</v>
      </c>
      <c r="T89" s="5">
        <v>100</v>
      </c>
      <c r="U89" s="8">
        <v>2.53</v>
      </c>
      <c r="V89" s="9" t="s">
        <v>23</v>
      </c>
    </row>
    <row r="90" spans="1:22" ht="14.25">
      <c r="A90" s="2">
        <v>100451</v>
      </c>
      <c r="B90" s="2">
        <v>132</v>
      </c>
      <c r="C90" s="2">
        <v>141</v>
      </c>
      <c r="D90" s="2">
        <v>230</v>
      </c>
      <c r="E90" s="2">
        <v>99</v>
      </c>
      <c r="I90" s="2">
        <v>0</v>
      </c>
      <c r="J90" s="2">
        <v>0</v>
      </c>
      <c r="K90" s="2">
        <v>0</v>
      </c>
      <c r="M90" s="2">
        <v>0</v>
      </c>
      <c r="O90" s="2">
        <v>89</v>
      </c>
      <c r="P90" s="2">
        <v>99</v>
      </c>
      <c r="Q90" s="5">
        <v>9.91</v>
      </c>
      <c r="R90" s="5">
        <v>2.5</v>
      </c>
      <c r="S90" s="4">
        <f t="shared" si="2"/>
        <v>3.964</v>
      </c>
      <c r="T90" s="5">
        <v>100</v>
      </c>
      <c r="U90" s="8">
        <v>2.2</v>
      </c>
      <c r="V90" s="9" t="s">
        <v>23</v>
      </c>
    </row>
    <row r="91" spans="1:22" ht="14.25">
      <c r="A91" s="2">
        <v>100452</v>
      </c>
      <c r="B91" s="2">
        <v>132</v>
      </c>
      <c r="C91" s="2">
        <v>141</v>
      </c>
      <c r="D91" s="2">
        <v>219</v>
      </c>
      <c r="E91" s="2">
        <v>88</v>
      </c>
      <c r="I91" s="2">
        <v>5</v>
      </c>
      <c r="J91" s="2">
        <v>5</v>
      </c>
      <c r="K91" s="2">
        <v>5</v>
      </c>
      <c r="M91" s="2">
        <v>0</v>
      </c>
      <c r="O91" s="2">
        <v>78</v>
      </c>
      <c r="P91" s="2">
        <v>88</v>
      </c>
      <c r="Q91" s="5">
        <v>9.61</v>
      </c>
      <c r="R91" s="5">
        <v>2.26</v>
      </c>
      <c r="S91" s="4">
        <f t="shared" si="2"/>
        <v>4.2522123893805315</v>
      </c>
      <c r="T91" s="5">
        <v>100</v>
      </c>
      <c r="U91" s="8">
        <v>2</v>
      </c>
      <c r="V91" s="9" t="s">
        <v>22</v>
      </c>
    </row>
    <row r="92" spans="1:21" ht="12.75">
      <c r="A92" s="2">
        <v>100453</v>
      </c>
      <c r="B92" s="2">
        <v>132</v>
      </c>
      <c r="C92" s="2">
        <v>141</v>
      </c>
      <c r="D92" s="2">
        <v>227</v>
      </c>
      <c r="E92" s="2">
        <v>93</v>
      </c>
      <c r="I92" s="2">
        <v>5</v>
      </c>
      <c r="J92" s="2">
        <v>5</v>
      </c>
      <c r="K92" s="2">
        <v>5</v>
      </c>
      <c r="M92" s="2">
        <v>5</v>
      </c>
      <c r="O92" s="2">
        <v>86</v>
      </c>
      <c r="P92" s="2">
        <v>93</v>
      </c>
      <c r="Q92" s="5">
        <v>9.06</v>
      </c>
      <c r="R92" s="5">
        <v>2.1</v>
      </c>
      <c r="S92" s="4">
        <f t="shared" si="2"/>
        <v>4.314285714285714</v>
      </c>
      <c r="T92" s="5">
        <v>100</v>
      </c>
      <c r="U92" s="8">
        <v>2.19</v>
      </c>
    </row>
    <row r="93" spans="1:22" ht="14.25">
      <c r="A93" s="2">
        <v>100454</v>
      </c>
      <c r="B93" s="2">
        <v>132</v>
      </c>
      <c r="C93" s="2">
        <v>141</v>
      </c>
      <c r="D93" s="2">
        <v>219</v>
      </c>
      <c r="E93" s="2">
        <v>86</v>
      </c>
      <c r="I93" s="2">
        <v>5</v>
      </c>
      <c r="J93" s="2">
        <v>5</v>
      </c>
      <c r="K93" s="2">
        <v>5</v>
      </c>
      <c r="M93" s="2">
        <v>5</v>
      </c>
      <c r="O93" s="2">
        <v>78</v>
      </c>
      <c r="P93" s="2">
        <v>86</v>
      </c>
      <c r="Q93" s="5">
        <v>9.41</v>
      </c>
      <c r="R93" s="5">
        <v>2.43</v>
      </c>
      <c r="S93" s="4">
        <f t="shared" si="2"/>
        <v>3.8724279835390947</v>
      </c>
      <c r="T93" s="5">
        <v>100</v>
      </c>
      <c r="U93" s="8">
        <v>2.01</v>
      </c>
      <c r="V93" s="10" t="s">
        <v>24</v>
      </c>
    </row>
    <row r="94" spans="1:22" ht="14.25">
      <c r="A94" s="2">
        <v>100456</v>
      </c>
      <c r="B94" s="2">
        <v>132</v>
      </c>
      <c r="C94" s="2">
        <v>141</v>
      </c>
      <c r="D94" s="2">
        <v>219</v>
      </c>
      <c r="E94" s="2">
        <v>85</v>
      </c>
      <c r="I94" s="2">
        <v>0</v>
      </c>
      <c r="J94" s="2">
        <v>0</v>
      </c>
      <c r="K94" s="2">
        <v>0</v>
      </c>
      <c r="M94" s="2">
        <v>0</v>
      </c>
      <c r="O94" s="2">
        <v>78</v>
      </c>
      <c r="P94" s="2">
        <v>85</v>
      </c>
      <c r="Q94" s="2">
        <v>10.12</v>
      </c>
      <c r="R94" s="2">
        <v>2.47</v>
      </c>
      <c r="S94" s="4">
        <f t="shared" si="2"/>
        <v>4.097165991902833</v>
      </c>
      <c r="T94" s="2">
        <v>100</v>
      </c>
      <c r="U94">
        <v>2.24</v>
      </c>
      <c r="V94" s="10" t="s">
        <v>25</v>
      </c>
    </row>
    <row r="95" spans="1:22" ht="14.25">
      <c r="A95" s="2">
        <v>100457</v>
      </c>
      <c r="B95" s="2">
        <v>132</v>
      </c>
      <c r="C95" s="2">
        <v>141</v>
      </c>
      <c r="D95" s="2">
        <v>228</v>
      </c>
      <c r="E95" s="2">
        <v>96</v>
      </c>
      <c r="I95" s="2">
        <v>3</v>
      </c>
      <c r="J95" s="2">
        <v>0</v>
      </c>
      <c r="K95" s="2">
        <v>4</v>
      </c>
      <c r="M95" s="2">
        <v>5</v>
      </c>
      <c r="O95" s="2">
        <v>87</v>
      </c>
      <c r="P95" s="2">
        <v>96</v>
      </c>
      <c r="Q95" s="5">
        <v>9.03</v>
      </c>
      <c r="R95" s="5">
        <v>2.5</v>
      </c>
      <c r="S95" s="4">
        <f t="shared" si="2"/>
        <v>3.6119999999999997</v>
      </c>
      <c r="T95" s="2">
        <v>100</v>
      </c>
      <c r="U95">
        <v>1.83</v>
      </c>
      <c r="V95" s="10" t="s">
        <v>24</v>
      </c>
    </row>
    <row r="96" spans="1:22" ht="14.25">
      <c r="A96" s="2">
        <v>100458</v>
      </c>
      <c r="B96" s="2">
        <v>132</v>
      </c>
      <c r="C96" s="2">
        <v>141</v>
      </c>
      <c r="D96" s="2">
        <v>219</v>
      </c>
      <c r="E96" s="2">
        <v>86</v>
      </c>
      <c r="I96" s="2">
        <v>4</v>
      </c>
      <c r="J96" s="2">
        <v>4</v>
      </c>
      <c r="K96" s="2">
        <v>4</v>
      </c>
      <c r="M96" s="2">
        <v>5</v>
      </c>
      <c r="O96" s="2">
        <v>78</v>
      </c>
      <c r="P96" s="2">
        <v>86</v>
      </c>
      <c r="Q96" s="5">
        <v>9.29</v>
      </c>
      <c r="R96" s="5">
        <v>2.37</v>
      </c>
      <c r="S96" s="4">
        <f t="shared" si="2"/>
        <v>3.9198312236286914</v>
      </c>
      <c r="T96" s="2">
        <v>100</v>
      </c>
      <c r="U96">
        <v>2.02</v>
      </c>
      <c r="V96" s="10" t="s">
        <v>24</v>
      </c>
    </row>
    <row r="97" spans="1:22" ht="14.25">
      <c r="A97" s="2">
        <v>100459</v>
      </c>
      <c r="B97" s="2">
        <v>132</v>
      </c>
      <c r="C97" s="2">
        <v>141</v>
      </c>
      <c r="D97" s="2">
        <v>228</v>
      </c>
      <c r="E97" s="2">
        <v>99</v>
      </c>
      <c r="I97" s="2">
        <v>4</v>
      </c>
      <c r="J97" s="2">
        <v>0</v>
      </c>
      <c r="K97" s="2">
        <v>4</v>
      </c>
      <c r="M97" s="2">
        <v>0</v>
      </c>
      <c r="O97" s="2">
        <v>87</v>
      </c>
      <c r="P97" s="2">
        <v>99</v>
      </c>
      <c r="Q97" s="5">
        <v>9.23</v>
      </c>
      <c r="R97" s="5">
        <v>2.2</v>
      </c>
      <c r="S97" s="4">
        <f t="shared" si="2"/>
        <v>4.195454545454545</v>
      </c>
      <c r="T97" s="2">
        <v>100</v>
      </c>
      <c r="U97">
        <v>1.78</v>
      </c>
      <c r="V97" s="10" t="s">
        <v>25</v>
      </c>
    </row>
    <row r="98" spans="1:22" ht="14.25">
      <c r="A98" s="2">
        <v>100460</v>
      </c>
      <c r="B98" s="2">
        <v>132</v>
      </c>
      <c r="C98" s="2">
        <v>141</v>
      </c>
      <c r="D98" s="2">
        <v>214</v>
      </c>
      <c r="E98" s="2">
        <v>102</v>
      </c>
      <c r="I98" s="2">
        <v>5</v>
      </c>
      <c r="J98" s="2">
        <v>5</v>
      </c>
      <c r="K98" s="2">
        <v>5</v>
      </c>
      <c r="M98" s="2">
        <v>4</v>
      </c>
      <c r="O98" s="2">
        <v>73</v>
      </c>
      <c r="P98" s="2">
        <v>102</v>
      </c>
      <c r="Q98" s="5">
        <v>9.32</v>
      </c>
      <c r="R98" s="5">
        <v>2.36</v>
      </c>
      <c r="S98" s="4">
        <f t="shared" si="2"/>
        <v>3.9491525423728815</v>
      </c>
      <c r="T98" s="2">
        <v>100</v>
      </c>
      <c r="U98">
        <v>1.9</v>
      </c>
      <c r="V98" s="10" t="s">
        <v>24</v>
      </c>
    </row>
    <row r="99" spans="1:21" ht="12.75">
      <c r="A99" s="2">
        <v>100461</v>
      </c>
      <c r="B99" s="2">
        <v>132</v>
      </c>
      <c r="C99" s="2">
        <v>141</v>
      </c>
      <c r="D99" s="2">
        <v>225</v>
      </c>
      <c r="E99" s="2">
        <v>107</v>
      </c>
      <c r="I99" s="2">
        <v>0</v>
      </c>
      <c r="J99" s="2">
        <v>0</v>
      </c>
      <c r="K99" s="2">
        <v>0</v>
      </c>
      <c r="M99" s="2">
        <v>0</v>
      </c>
      <c r="O99" s="2">
        <v>84</v>
      </c>
      <c r="P99" s="2">
        <v>107</v>
      </c>
      <c r="Q99" s="5">
        <v>9.65</v>
      </c>
      <c r="R99" s="5">
        <v>2.12</v>
      </c>
      <c r="S99" s="4">
        <f t="shared" si="2"/>
        <v>4.55188679245283</v>
      </c>
      <c r="T99" s="2">
        <v>100</v>
      </c>
      <c r="U99">
        <v>1.84</v>
      </c>
    </row>
    <row r="100" spans="1:21" ht="12.75">
      <c r="A100" s="2">
        <v>100462</v>
      </c>
      <c r="B100" s="2">
        <v>132</v>
      </c>
      <c r="C100" s="2">
        <v>141</v>
      </c>
      <c r="D100" s="2">
        <v>216</v>
      </c>
      <c r="E100" s="2">
        <v>105</v>
      </c>
      <c r="I100" s="2">
        <v>0</v>
      </c>
      <c r="J100" s="2">
        <v>0</v>
      </c>
      <c r="K100" s="2">
        <v>0</v>
      </c>
      <c r="M100" s="2">
        <v>0</v>
      </c>
      <c r="O100" s="2">
        <v>75</v>
      </c>
      <c r="P100" s="2">
        <v>105</v>
      </c>
      <c r="Q100" s="5">
        <v>9.58</v>
      </c>
      <c r="R100" s="5">
        <v>2.33</v>
      </c>
      <c r="S100" s="4">
        <f t="shared" si="2"/>
        <v>4.111587982832618</v>
      </c>
      <c r="T100" s="2">
        <v>100</v>
      </c>
      <c r="U100">
        <v>2.13</v>
      </c>
    </row>
    <row r="101" spans="1:21" ht="12.75">
      <c r="A101" s="2">
        <v>100463</v>
      </c>
      <c r="B101" s="2">
        <v>132</v>
      </c>
      <c r="C101" s="2">
        <v>141</v>
      </c>
      <c r="D101" s="2">
        <v>238</v>
      </c>
      <c r="E101" s="2">
        <v>108</v>
      </c>
      <c r="I101" s="2">
        <v>5</v>
      </c>
      <c r="J101" s="2">
        <v>5</v>
      </c>
      <c r="K101" s="2">
        <v>5</v>
      </c>
      <c r="M101" s="2">
        <v>0</v>
      </c>
      <c r="O101" s="2">
        <v>97</v>
      </c>
      <c r="P101" s="2">
        <v>108</v>
      </c>
      <c r="Q101" s="5">
        <v>9.25</v>
      </c>
      <c r="R101" s="5">
        <v>2.47</v>
      </c>
      <c r="S101" s="4">
        <f t="shared" si="2"/>
        <v>3.7449392712550607</v>
      </c>
      <c r="T101" s="2">
        <v>100</v>
      </c>
      <c r="U101">
        <v>1.96</v>
      </c>
    </row>
    <row r="102" spans="1:22" ht="14.25">
      <c r="A102" s="2">
        <v>100464</v>
      </c>
      <c r="B102" s="2">
        <v>132</v>
      </c>
      <c r="C102" s="2">
        <v>141</v>
      </c>
      <c r="D102" s="2">
        <v>231</v>
      </c>
      <c r="E102" s="2">
        <v>110</v>
      </c>
      <c r="I102" s="2">
        <v>5</v>
      </c>
      <c r="J102" s="2">
        <v>5</v>
      </c>
      <c r="K102" s="2">
        <v>5</v>
      </c>
      <c r="M102" s="2">
        <v>5</v>
      </c>
      <c r="O102" s="2">
        <v>90</v>
      </c>
      <c r="P102" s="2">
        <v>110</v>
      </c>
      <c r="Q102" s="5">
        <v>9.81</v>
      </c>
      <c r="R102" s="5">
        <v>2.61</v>
      </c>
      <c r="S102" s="4">
        <f t="shared" si="2"/>
        <v>3.7586206896551726</v>
      </c>
      <c r="T102" s="2">
        <v>100</v>
      </c>
      <c r="U102">
        <v>2.27</v>
      </c>
      <c r="V102" s="10" t="s">
        <v>24</v>
      </c>
    </row>
    <row r="103" spans="1:22" ht="14.25">
      <c r="A103" s="2">
        <v>100465</v>
      </c>
      <c r="B103" s="2">
        <v>132</v>
      </c>
      <c r="C103" s="2">
        <v>141</v>
      </c>
      <c r="D103" s="2">
        <v>217</v>
      </c>
      <c r="E103" s="2">
        <v>83</v>
      </c>
      <c r="I103" s="2">
        <v>5</v>
      </c>
      <c r="J103" s="2">
        <v>0</v>
      </c>
      <c r="K103" s="2">
        <v>5</v>
      </c>
      <c r="M103" s="2">
        <v>0</v>
      </c>
      <c r="O103" s="2">
        <v>76</v>
      </c>
      <c r="P103" s="2">
        <v>83</v>
      </c>
      <c r="Q103" s="5">
        <v>9.25</v>
      </c>
      <c r="R103" s="5">
        <v>2.21</v>
      </c>
      <c r="S103" s="4">
        <f t="shared" si="2"/>
        <v>4.1855203619909505</v>
      </c>
      <c r="T103" s="2">
        <v>100</v>
      </c>
      <c r="U103">
        <v>1.96</v>
      </c>
      <c r="V103" s="9" t="s">
        <v>22</v>
      </c>
    </row>
    <row r="104" spans="1:21" ht="12.75">
      <c r="A104" s="2">
        <v>100466</v>
      </c>
      <c r="B104" s="2">
        <v>132</v>
      </c>
      <c r="C104" s="2">
        <v>141</v>
      </c>
      <c r="D104" s="2">
        <v>238</v>
      </c>
      <c r="E104" s="2">
        <v>113</v>
      </c>
      <c r="I104" s="2">
        <v>5</v>
      </c>
      <c r="J104" s="2">
        <v>5</v>
      </c>
      <c r="K104" s="2">
        <v>5</v>
      </c>
      <c r="M104" s="2">
        <v>0</v>
      </c>
      <c r="O104" s="2">
        <v>97</v>
      </c>
      <c r="P104" s="2">
        <v>113</v>
      </c>
      <c r="Q104" s="5">
        <v>9.6</v>
      </c>
      <c r="R104" s="5">
        <v>2.57</v>
      </c>
      <c r="S104" s="4">
        <f t="shared" si="2"/>
        <v>3.735408560311284</v>
      </c>
      <c r="T104" s="2">
        <v>100</v>
      </c>
      <c r="U104">
        <v>2.18</v>
      </c>
    </row>
    <row r="105" spans="1:21" ht="12.75">
      <c r="A105" s="2">
        <v>100467</v>
      </c>
      <c r="B105" s="2">
        <v>132</v>
      </c>
      <c r="C105" s="2">
        <v>141</v>
      </c>
      <c r="D105" s="2">
        <v>234</v>
      </c>
      <c r="E105" s="2">
        <v>106</v>
      </c>
      <c r="I105" s="2">
        <v>0</v>
      </c>
      <c r="J105" s="2">
        <v>0</v>
      </c>
      <c r="K105" s="2">
        <v>0</v>
      </c>
      <c r="M105" s="2">
        <v>0</v>
      </c>
      <c r="O105" s="2">
        <v>93</v>
      </c>
      <c r="P105" s="2">
        <v>106</v>
      </c>
      <c r="Q105" s="5">
        <v>9.52</v>
      </c>
      <c r="R105" s="5">
        <v>2.37</v>
      </c>
      <c r="S105" s="4">
        <f t="shared" si="2"/>
        <v>4.0168776371308015</v>
      </c>
      <c r="T105" s="2">
        <v>100</v>
      </c>
      <c r="U105">
        <v>2.03</v>
      </c>
    </row>
    <row r="106" spans="1:22" ht="14.25">
      <c r="A106" s="2">
        <v>100468</v>
      </c>
      <c r="B106" s="2">
        <v>132</v>
      </c>
      <c r="C106" s="2">
        <v>141</v>
      </c>
      <c r="D106" s="2">
        <v>240</v>
      </c>
      <c r="E106" s="2">
        <v>105</v>
      </c>
      <c r="I106" s="2">
        <v>0</v>
      </c>
      <c r="J106" s="2">
        <v>0</v>
      </c>
      <c r="K106" s="2">
        <v>0</v>
      </c>
      <c r="M106" s="2">
        <v>0</v>
      </c>
      <c r="O106" s="2">
        <v>99</v>
      </c>
      <c r="P106" s="2">
        <v>105</v>
      </c>
      <c r="Q106" s="5">
        <v>9.53</v>
      </c>
      <c r="R106" s="5">
        <v>2.35</v>
      </c>
      <c r="S106" s="4">
        <f t="shared" si="2"/>
        <v>4.05531914893617</v>
      </c>
      <c r="T106" s="2">
        <v>100</v>
      </c>
      <c r="U106">
        <v>2.3</v>
      </c>
      <c r="V106" s="10" t="s">
        <v>25</v>
      </c>
    </row>
    <row r="107" spans="1:21" ht="12.75">
      <c r="A107" s="2">
        <v>100469</v>
      </c>
      <c r="B107" s="2">
        <v>132</v>
      </c>
      <c r="C107" s="2">
        <v>141</v>
      </c>
      <c r="D107" s="2">
        <v>217</v>
      </c>
      <c r="E107" s="2">
        <v>90</v>
      </c>
      <c r="I107" s="2">
        <v>0</v>
      </c>
      <c r="J107" s="2">
        <v>0</v>
      </c>
      <c r="K107" s="2">
        <v>0</v>
      </c>
      <c r="M107" s="2">
        <v>0</v>
      </c>
      <c r="O107" s="2">
        <v>76</v>
      </c>
      <c r="P107" s="2">
        <v>90</v>
      </c>
      <c r="Q107" s="5">
        <v>9.12</v>
      </c>
      <c r="R107" s="5">
        <v>2.37</v>
      </c>
      <c r="S107" s="4">
        <f t="shared" si="2"/>
        <v>3.8481012658227844</v>
      </c>
      <c r="T107" s="2">
        <v>100</v>
      </c>
      <c r="U107">
        <v>1.82</v>
      </c>
    </row>
    <row r="108" spans="1:22" ht="14.25">
      <c r="A108" s="2">
        <v>100470</v>
      </c>
      <c r="B108" s="2">
        <v>132</v>
      </c>
      <c r="C108" s="2">
        <v>141</v>
      </c>
      <c r="D108" s="2">
        <v>218</v>
      </c>
      <c r="E108" s="2">
        <v>98</v>
      </c>
      <c r="I108" s="2">
        <v>5</v>
      </c>
      <c r="J108" s="2">
        <v>5</v>
      </c>
      <c r="K108" s="2">
        <v>5</v>
      </c>
      <c r="M108" s="2">
        <v>5</v>
      </c>
      <c r="O108" s="2">
        <v>77</v>
      </c>
      <c r="P108" s="2">
        <v>98</v>
      </c>
      <c r="Q108" s="5">
        <v>9.39</v>
      </c>
      <c r="R108" s="5">
        <v>2.32</v>
      </c>
      <c r="S108" s="4">
        <f t="shared" si="2"/>
        <v>4.047413793103448</v>
      </c>
      <c r="T108" s="2">
        <v>100</v>
      </c>
      <c r="U108">
        <v>1.96</v>
      </c>
      <c r="V108" s="10" t="s">
        <v>24</v>
      </c>
    </row>
    <row r="109" spans="1:21" ht="12.75">
      <c r="A109" s="2">
        <v>100471</v>
      </c>
      <c r="B109" s="2">
        <v>132</v>
      </c>
      <c r="C109" s="2">
        <v>141</v>
      </c>
      <c r="D109" s="2">
        <v>210</v>
      </c>
      <c r="E109" s="2">
        <v>98</v>
      </c>
      <c r="I109" s="2">
        <v>0</v>
      </c>
      <c r="J109" s="2">
        <v>0</v>
      </c>
      <c r="K109" s="2">
        <v>0</v>
      </c>
      <c r="M109" s="2">
        <v>0</v>
      </c>
      <c r="O109" s="2">
        <v>69</v>
      </c>
      <c r="P109" s="2">
        <v>98</v>
      </c>
      <c r="Q109" s="5">
        <v>9.43</v>
      </c>
      <c r="R109" s="5">
        <v>2.42</v>
      </c>
      <c r="S109" s="4">
        <f t="shared" si="2"/>
        <v>3.896694214876033</v>
      </c>
      <c r="T109" s="2">
        <v>100</v>
      </c>
      <c r="U109">
        <v>2.09</v>
      </c>
    </row>
    <row r="110" spans="1:22" ht="14.25">
      <c r="A110" s="2">
        <v>100472</v>
      </c>
      <c r="B110" s="2">
        <v>132</v>
      </c>
      <c r="C110" s="2">
        <v>141</v>
      </c>
      <c r="D110" s="2">
        <v>215</v>
      </c>
      <c r="E110" s="2">
        <v>94</v>
      </c>
      <c r="I110" s="2">
        <v>0</v>
      </c>
      <c r="J110" s="2">
        <v>0</v>
      </c>
      <c r="K110" s="2">
        <v>0</v>
      </c>
      <c r="M110" s="2">
        <v>0</v>
      </c>
      <c r="O110" s="2">
        <v>74</v>
      </c>
      <c r="P110" s="2">
        <v>94</v>
      </c>
      <c r="Q110" s="5">
        <v>10.19</v>
      </c>
      <c r="R110" s="5">
        <v>2.33</v>
      </c>
      <c r="S110" s="4">
        <f t="shared" si="2"/>
        <v>4.3733905579399135</v>
      </c>
      <c r="T110" s="2">
        <v>100</v>
      </c>
      <c r="U110">
        <v>2.3</v>
      </c>
      <c r="V110" s="9" t="s">
        <v>23</v>
      </c>
    </row>
    <row r="111" spans="1:22" ht="14.25">
      <c r="A111" s="2">
        <v>100473</v>
      </c>
      <c r="B111" s="2">
        <v>132</v>
      </c>
      <c r="C111" s="2">
        <v>141</v>
      </c>
      <c r="D111" s="2">
        <v>225</v>
      </c>
      <c r="E111" s="2">
        <v>98</v>
      </c>
      <c r="I111" s="2">
        <v>0</v>
      </c>
      <c r="J111" s="2">
        <v>0</v>
      </c>
      <c r="K111" s="2">
        <v>0</v>
      </c>
      <c r="M111" s="2">
        <v>1</v>
      </c>
      <c r="O111" s="2">
        <v>84</v>
      </c>
      <c r="P111" s="2">
        <v>98</v>
      </c>
      <c r="Q111" s="5">
        <v>9.93</v>
      </c>
      <c r="R111" s="5">
        <v>2.37</v>
      </c>
      <c r="S111" s="4">
        <f t="shared" si="2"/>
        <v>4.189873417721519</v>
      </c>
      <c r="T111" s="2">
        <v>100</v>
      </c>
      <c r="U111">
        <v>2.18</v>
      </c>
      <c r="V111" s="10" t="s">
        <v>25</v>
      </c>
    </row>
    <row r="112" spans="1:21" ht="12.75">
      <c r="A112" s="2">
        <v>100474</v>
      </c>
      <c r="B112" s="2">
        <v>132</v>
      </c>
      <c r="C112" s="2">
        <v>141</v>
      </c>
      <c r="D112" s="2">
        <v>218</v>
      </c>
      <c r="E112" s="2">
        <v>86</v>
      </c>
      <c r="I112" s="2">
        <v>0</v>
      </c>
      <c r="J112" s="2">
        <v>0</v>
      </c>
      <c r="K112" s="2">
        <v>0</v>
      </c>
      <c r="M112" s="2">
        <v>4</v>
      </c>
      <c r="O112" s="2">
        <v>77</v>
      </c>
      <c r="P112" s="2">
        <v>86</v>
      </c>
      <c r="Q112" s="5">
        <v>10.12</v>
      </c>
      <c r="R112" s="5">
        <v>2.34</v>
      </c>
      <c r="S112" s="4">
        <f t="shared" si="2"/>
        <v>4.3247863247863245</v>
      </c>
      <c r="T112" s="2">
        <v>100</v>
      </c>
      <c r="U112">
        <v>2.24</v>
      </c>
    </row>
    <row r="113" spans="1:21" ht="12.75">
      <c r="A113" s="2">
        <v>100475</v>
      </c>
      <c r="B113" s="2">
        <v>132</v>
      </c>
      <c r="C113" s="2">
        <v>141</v>
      </c>
      <c r="D113" s="2">
        <v>217</v>
      </c>
      <c r="E113" s="2">
        <v>95</v>
      </c>
      <c r="I113" s="2">
        <v>5</v>
      </c>
      <c r="J113" s="2">
        <v>5</v>
      </c>
      <c r="K113" s="2">
        <v>5</v>
      </c>
      <c r="M113" s="2">
        <v>0</v>
      </c>
      <c r="O113" s="2">
        <v>76</v>
      </c>
      <c r="P113" s="2">
        <v>95</v>
      </c>
      <c r="Q113" s="5">
        <v>10.21</v>
      </c>
      <c r="R113" s="5">
        <v>2.26</v>
      </c>
      <c r="S113" s="4">
        <f t="shared" si="2"/>
        <v>4.517699115044248</v>
      </c>
      <c r="T113" s="2">
        <v>100</v>
      </c>
      <c r="U113">
        <v>2.46</v>
      </c>
    </row>
    <row r="114" spans="1:22" ht="14.25">
      <c r="A114" s="2">
        <v>100476</v>
      </c>
      <c r="B114" s="2">
        <v>132</v>
      </c>
      <c r="C114" s="2">
        <v>141</v>
      </c>
      <c r="D114" s="2">
        <v>214</v>
      </c>
      <c r="E114" s="2">
        <v>102</v>
      </c>
      <c r="I114" s="2">
        <v>5</v>
      </c>
      <c r="J114" s="2">
        <v>5</v>
      </c>
      <c r="K114" s="2">
        <v>4</v>
      </c>
      <c r="M114" s="2">
        <v>5</v>
      </c>
      <c r="O114" s="2">
        <v>73</v>
      </c>
      <c r="P114" s="2">
        <v>102</v>
      </c>
      <c r="Q114" s="5">
        <v>9.72</v>
      </c>
      <c r="R114" s="5">
        <v>2.21</v>
      </c>
      <c r="S114" s="4">
        <f t="shared" si="2"/>
        <v>4.398190045248869</v>
      </c>
      <c r="T114" s="2">
        <v>100</v>
      </c>
      <c r="U114">
        <v>2.1</v>
      </c>
      <c r="V114" s="10" t="s">
        <v>24</v>
      </c>
    </row>
    <row r="115" spans="1:22" ht="14.25">
      <c r="A115" s="2">
        <v>100477</v>
      </c>
      <c r="B115" s="2">
        <v>132</v>
      </c>
      <c r="C115" s="2">
        <v>141</v>
      </c>
      <c r="D115" s="2">
        <v>215</v>
      </c>
      <c r="E115" s="2">
        <v>92</v>
      </c>
      <c r="I115" s="2">
        <v>0</v>
      </c>
      <c r="J115" s="2">
        <v>0</v>
      </c>
      <c r="K115" s="2">
        <v>0</v>
      </c>
      <c r="M115" s="2">
        <v>1</v>
      </c>
      <c r="O115" s="2">
        <v>74</v>
      </c>
      <c r="P115" s="2">
        <v>92</v>
      </c>
      <c r="Q115" s="5">
        <v>9.16</v>
      </c>
      <c r="R115" s="5">
        <v>2.29</v>
      </c>
      <c r="S115" s="4">
        <f t="shared" si="2"/>
        <v>4</v>
      </c>
      <c r="T115" s="2">
        <v>100</v>
      </c>
      <c r="U115">
        <v>1.89</v>
      </c>
      <c r="V115" s="10" t="s">
        <v>25</v>
      </c>
    </row>
    <row r="116" spans="1:21" ht="12.75">
      <c r="A116" s="2">
        <v>100478</v>
      </c>
      <c r="B116" s="2">
        <v>132</v>
      </c>
      <c r="C116" s="2">
        <v>141</v>
      </c>
      <c r="D116" s="2">
        <v>225</v>
      </c>
      <c r="E116" s="2">
        <v>94</v>
      </c>
      <c r="I116" s="2">
        <v>0</v>
      </c>
      <c r="J116" s="2">
        <v>0</v>
      </c>
      <c r="K116" s="2">
        <v>0</v>
      </c>
      <c r="M116" s="2">
        <v>0</v>
      </c>
      <c r="O116" s="2">
        <v>84</v>
      </c>
      <c r="P116" s="2">
        <v>94</v>
      </c>
      <c r="Q116" s="5">
        <v>9.95</v>
      </c>
      <c r="R116" s="5">
        <v>2.34</v>
      </c>
      <c r="S116" s="4">
        <f t="shared" si="2"/>
        <v>4.252136752136752</v>
      </c>
      <c r="T116" s="2">
        <v>100</v>
      </c>
      <c r="U116">
        <v>2.17</v>
      </c>
    </row>
    <row r="117" spans="1:21" ht="12.75">
      <c r="A117" s="2">
        <v>100479</v>
      </c>
      <c r="B117" s="2">
        <v>132</v>
      </c>
      <c r="C117" s="2">
        <v>141</v>
      </c>
      <c r="D117" s="2">
        <v>240</v>
      </c>
      <c r="E117" s="2">
        <v>116</v>
      </c>
      <c r="I117" s="2">
        <v>0</v>
      </c>
      <c r="J117" s="2">
        <v>0</v>
      </c>
      <c r="K117" s="2">
        <v>0</v>
      </c>
      <c r="M117" s="2">
        <v>0</v>
      </c>
      <c r="O117" s="2">
        <v>99</v>
      </c>
      <c r="P117" s="2">
        <v>116</v>
      </c>
      <c r="Q117" s="5">
        <v>9.87</v>
      </c>
      <c r="R117" s="5">
        <v>2.52</v>
      </c>
      <c r="S117" s="4">
        <f t="shared" si="2"/>
        <v>3.9166666666666665</v>
      </c>
      <c r="T117" s="2">
        <v>100</v>
      </c>
      <c r="U117">
        <v>2.45</v>
      </c>
    </row>
    <row r="118" spans="1:22" ht="14.25">
      <c r="A118" s="2">
        <v>100480</v>
      </c>
      <c r="B118" s="2">
        <v>132</v>
      </c>
      <c r="C118" s="2">
        <v>141</v>
      </c>
      <c r="D118" s="2">
        <v>245</v>
      </c>
      <c r="E118" s="2">
        <v>106</v>
      </c>
      <c r="I118" s="2">
        <v>0</v>
      </c>
      <c r="J118" s="2">
        <v>0</v>
      </c>
      <c r="K118" s="2">
        <v>0</v>
      </c>
      <c r="M118" s="2">
        <v>0</v>
      </c>
      <c r="O118" s="2">
        <v>104</v>
      </c>
      <c r="P118" s="2">
        <v>106</v>
      </c>
      <c r="Q118" s="5">
        <v>9.82</v>
      </c>
      <c r="R118" s="5">
        <v>2.46</v>
      </c>
      <c r="S118" s="4">
        <f t="shared" si="2"/>
        <v>3.9918699186991873</v>
      </c>
      <c r="T118" s="2">
        <v>100</v>
      </c>
      <c r="U118">
        <v>2.27</v>
      </c>
      <c r="V118" s="9" t="s">
        <v>23</v>
      </c>
    </row>
    <row r="119" spans="1:22" ht="14.25">
      <c r="A119" s="2">
        <v>100481</v>
      </c>
      <c r="B119" s="2">
        <v>132</v>
      </c>
      <c r="C119" s="2">
        <v>141</v>
      </c>
      <c r="D119" s="2">
        <v>220</v>
      </c>
      <c r="E119" s="2">
        <v>88</v>
      </c>
      <c r="I119" s="2">
        <v>0</v>
      </c>
      <c r="J119" s="2">
        <v>0</v>
      </c>
      <c r="K119" s="2">
        <v>0</v>
      </c>
      <c r="M119" s="2">
        <v>0</v>
      </c>
      <c r="O119" s="2">
        <v>79</v>
      </c>
      <c r="P119" s="2">
        <v>88</v>
      </c>
      <c r="Q119" s="5">
        <v>9.77</v>
      </c>
      <c r="R119" s="5">
        <v>2.37</v>
      </c>
      <c r="S119" s="4">
        <f t="shared" si="2"/>
        <v>4.122362869198312</v>
      </c>
      <c r="T119" s="2">
        <v>100</v>
      </c>
      <c r="U119">
        <v>2.38</v>
      </c>
      <c r="V119" s="10" t="s">
        <v>25</v>
      </c>
    </row>
    <row r="120" spans="1:21" ht="12.75">
      <c r="A120" s="2">
        <v>100482</v>
      </c>
      <c r="B120" s="2">
        <v>132</v>
      </c>
      <c r="C120" s="2">
        <v>141</v>
      </c>
      <c r="D120" s="2">
        <v>228</v>
      </c>
      <c r="E120" s="2">
        <v>118</v>
      </c>
      <c r="I120" s="2">
        <v>4</v>
      </c>
      <c r="J120" s="2">
        <v>5</v>
      </c>
      <c r="K120" s="2">
        <v>4</v>
      </c>
      <c r="O120" s="2">
        <v>87</v>
      </c>
      <c r="P120" s="2">
        <v>118</v>
      </c>
      <c r="Q120" s="5">
        <v>9.39</v>
      </c>
      <c r="R120" s="5">
        <v>2.45</v>
      </c>
      <c r="S120" s="4">
        <f t="shared" si="2"/>
        <v>3.8326530612244896</v>
      </c>
      <c r="T120" s="2">
        <v>100</v>
      </c>
      <c r="U120">
        <v>2.29</v>
      </c>
    </row>
    <row r="121" spans="1:21" ht="12.75">
      <c r="A121" s="2">
        <v>100483</v>
      </c>
      <c r="B121" s="2">
        <v>132</v>
      </c>
      <c r="C121" s="2">
        <v>141</v>
      </c>
      <c r="D121" s="2">
        <v>224</v>
      </c>
      <c r="E121" s="2">
        <v>90</v>
      </c>
      <c r="I121" s="2">
        <v>5</v>
      </c>
      <c r="J121" s="2">
        <v>5</v>
      </c>
      <c r="K121" s="2">
        <v>5</v>
      </c>
      <c r="M121" s="2">
        <v>5</v>
      </c>
      <c r="O121" s="2">
        <v>83</v>
      </c>
      <c r="P121" s="2">
        <v>90</v>
      </c>
      <c r="Q121" s="5">
        <v>8.81</v>
      </c>
      <c r="R121" s="5">
        <v>2.26</v>
      </c>
      <c r="S121" s="4">
        <f t="shared" si="2"/>
        <v>3.8982300884955756</v>
      </c>
      <c r="T121" s="2">
        <v>100</v>
      </c>
      <c r="U121">
        <v>1.87</v>
      </c>
    </row>
    <row r="122" spans="1:21" ht="12.75">
      <c r="A122" s="2">
        <v>100484</v>
      </c>
      <c r="B122" s="2">
        <v>132</v>
      </c>
      <c r="C122" s="2">
        <v>141</v>
      </c>
      <c r="D122" s="2">
        <v>238</v>
      </c>
      <c r="E122" s="2">
        <v>112</v>
      </c>
      <c r="I122" s="2">
        <v>0</v>
      </c>
      <c r="J122" s="2">
        <v>0</v>
      </c>
      <c r="K122" s="2">
        <v>0</v>
      </c>
      <c r="M122" s="2">
        <v>1</v>
      </c>
      <c r="O122" s="2">
        <v>97</v>
      </c>
      <c r="P122" s="2">
        <v>112</v>
      </c>
      <c r="Q122" s="5">
        <v>9.55</v>
      </c>
      <c r="R122" s="5">
        <v>2.35</v>
      </c>
      <c r="S122" s="4">
        <f t="shared" si="2"/>
        <v>4.0638297872340425</v>
      </c>
      <c r="T122" s="2">
        <v>100</v>
      </c>
      <c r="U122">
        <v>2.27</v>
      </c>
    </row>
    <row r="123" spans="1:22" ht="14.25">
      <c r="A123" s="2">
        <v>100485</v>
      </c>
      <c r="B123" s="2">
        <v>132</v>
      </c>
      <c r="C123" s="2">
        <v>141</v>
      </c>
      <c r="D123" s="2">
        <v>240</v>
      </c>
      <c r="E123" s="2">
        <v>132</v>
      </c>
      <c r="I123" s="2">
        <v>1</v>
      </c>
      <c r="J123" s="2">
        <v>0</v>
      </c>
      <c r="K123" s="2">
        <v>0</v>
      </c>
      <c r="M123" s="2">
        <v>0</v>
      </c>
      <c r="O123" s="2">
        <v>99</v>
      </c>
      <c r="P123" s="2">
        <v>132</v>
      </c>
      <c r="Q123" s="5">
        <v>9.55</v>
      </c>
      <c r="R123" s="5">
        <v>2.41</v>
      </c>
      <c r="S123" s="4">
        <f t="shared" si="2"/>
        <v>3.962655601659751</v>
      </c>
      <c r="T123" s="2">
        <v>100</v>
      </c>
      <c r="U123">
        <v>2.38</v>
      </c>
      <c r="V123" s="10" t="s">
        <v>25</v>
      </c>
    </row>
    <row r="124" spans="1:22" ht="14.25">
      <c r="A124" s="2">
        <v>100486</v>
      </c>
      <c r="B124" s="2">
        <v>132</v>
      </c>
      <c r="C124" s="2">
        <v>141</v>
      </c>
      <c r="D124" s="2">
        <v>213</v>
      </c>
      <c r="E124" s="2">
        <v>95</v>
      </c>
      <c r="I124" s="2">
        <v>0</v>
      </c>
      <c r="J124" s="2">
        <v>0</v>
      </c>
      <c r="K124" s="2">
        <v>0</v>
      </c>
      <c r="M124" s="2">
        <v>0</v>
      </c>
      <c r="O124" s="2">
        <v>72</v>
      </c>
      <c r="P124" s="2">
        <v>95</v>
      </c>
      <c r="Q124" s="5">
        <v>9.7</v>
      </c>
      <c r="R124" s="5">
        <v>2.38</v>
      </c>
      <c r="S124" s="4">
        <f t="shared" si="2"/>
        <v>4.07563025210084</v>
      </c>
      <c r="T124" s="2">
        <v>100</v>
      </c>
      <c r="U124">
        <v>2.24</v>
      </c>
      <c r="V124" s="10" t="s">
        <v>25</v>
      </c>
    </row>
    <row r="125" spans="1:22" ht="14.25">
      <c r="A125" s="2">
        <v>100487</v>
      </c>
      <c r="B125" s="2">
        <v>132</v>
      </c>
      <c r="C125" s="2">
        <v>141</v>
      </c>
      <c r="D125" s="2">
        <v>217</v>
      </c>
      <c r="E125" s="2">
        <v>94</v>
      </c>
      <c r="I125" s="2">
        <v>5</v>
      </c>
      <c r="J125" s="2">
        <v>5</v>
      </c>
      <c r="K125" s="2">
        <v>5</v>
      </c>
      <c r="M125" s="2">
        <v>0</v>
      </c>
      <c r="O125" s="2">
        <v>76</v>
      </c>
      <c r="P125" s="2">
        <v>94</v>
      </c>
      <c r="Q125" s="5">
        <v>9.77</v>
      </c>
      <c r="R125" s="5">
        <v>2.28</v>
      </c>
      <c r="S125" s="4">
        <f t="shared" si="2"/>
        <v>4.285087719298246</v>
      </c>
      <c r="T125" s="2">
        <v>100</v>
      </c>
      <c r="U125">
        <v>2.09</v>
      </c>
      <c r="V125" s="9" t="s">
        <v>22</v>
      </c>
    </row>
    <row r="126" spans="1:21" ht="12.75">
      <c r="A126" s="2">
        <v>100488</v>
      </c>
      <c r="B126" s="2">
        <v>132</v>
      </c>
      <c r="C126" s="2">
        <v>141</v>
      </c>
      <c r="D126" s="2">
        <v>228</v>
      </c>
      <c r="E126" s="2">
        <v>96</v>
      </c>
      <c r="I126" s="2">
        <v>0</v>
      </c>
      <c r="J126" s="2">
        <v>0</v>
      </c>
      <c r="K126" s="2">
        <v>0</v>
      </c>
      <c r="M126" s="2">
        <v>0</v>
      </c>
      <c r="O126" s="2">
        <v>87</v>
      </c>
      <c r="P126" s="2">
        <v>96</v>
      </c>
      <c r="Q126" s="5">
        <v>10.55</v>
      </c>
      <c r="R126" s="5">
        <v>2.28</v>
      </c>
      <c r="S126" s="4">
        <f t="shared" si="2"/>
        <v>4.627192982456141</v>
      </c>
      <c r="T126" s="2">
        <v>100</v>
      </c>
      <c r="U126">
        <v>2.19</v>
      </c>
    </row>
    <row r="127" spans="1:22" ht="14.25">
      <c r="A127" s="2">
        <v>100489</v>
      </c>
      <c r="B127" s="2">
        <v>132</v>
      </c>
      <c r="C127" s="2">
        <v>141</v>
      </c>
      <c r="D127" s="2">
        <v>219</v>
      </c>
      <c r="E127" s="2">
        <v>76</v>
      </c>
      <c r="I127" s="2">
        <v>0</v>
      </c>
      <c r="J127" s="2">
        <v>0</v>
      </c>
      <c r="K127" s="2">
        <v>0</v>
      </c>
      <c r="M127" s="2">
        <v>0</v>
      </c>
      <c r="O127" s="2">
        <v>78</v>
      </c>
      <c r="P127" s="2">
        <v>76</v>
      </c>
      <c r="Q127" s="5">
        <v>9.48</v>
      </c>
      <c r="R127" s="5">
        <v>2.37</v>
      </c>
      <c r="S127" s="4">
        <f t="shared" si="2"/>
        <v>4</v>
      </c>
      <c r="T127" s="2">
        <v>100</v>
      </c>
      <c r="U127">
        <v>2.17</v>
      </c>
      <c r="V127" s="10" t="s">
        <v>25</v>
      </c>
    </row>
    <row r="128" spans="1:22" ht="14.25">
      <c r="A128" s="2">
        <v>100490</v>
      </c>
      <c r="B128" s="2">
        <v>132</v>
      </c>
      <c r="C128" s="2">
        <v>141</v>
      </c>
      <c r="D128" s="2">
        <v>238</v>
      </c>
      <c r="E128" s="2">
        <v>108</v>
      </c>
      <c r="I128" s="2">
        <v>0</v>
      </c>
      <c r="J128" s="2">
        <v>0</v>
      </c>
      <c r="K128" s="2">
        <v>0</v>
      </c>
      <c r="M128" s="2">
        <v>0</v>
      </c>
      <c r="O128" s="2">
        <v>97</v>
      </c>
      <c r="P128" s="2">
        <v>108</v>
      </c>
      <c r="Q128" s="2">
        <v>9.88</v>
      </c>
      <c r="R128" s="5">
        <v>2.51</v>
      </c>
      <c r="S128" s="4">
        <f t="shared" si="2"/>
        <v>3.9362549800796818</v>
      </c>
      <c r="T128" s="2">
        <v>100</v>
      </c>
      <c r="U128">
        <v>2.39</v>
      </c>
      <c r="V128" s="10" t="s">
        <v>25</v>
      </c>
    </row>
    <row r="129" spans="1:22" ht="14.25">
      <c r="A129" s="2">
        <v>100491</v>
      </c>
      <c r="B129" s="2">
        <v>132</v>
      </c>
      <c r="C129" s="2">
        <v>141</v>
      </c>
      <c r="D129" s="2">
        <v>240</v>
      </c>
      <c r="E129" s="2">
        <v>100</v>
      </c>
      <c r="I129" s="2">
        <v>5</v>
      </c>
      <c r="J129" s="2">
        <v>5</v>
      </c>
      <c r="K129" s="2">
        <v>4</v>
      </c>
      <c r="M129" s="2">
        <v>4</v>
      </c>
      <c r="O129" s="2">
        <v>99</v>
      </c>
      <c r="P129" s="2">
        <v>100</v>
      </c>
      <c r="Q129" s="5">
        <v>9.85</v>
      </c>
      <c r="R129" s="5">
        <v>2.76</v>
      </c>
      <c r="S129" s="4">
        <f t="shared" si="2"/>
        <v>3.568840579710145</v>
      </c>
      <c r="T129" s="2">
        <v>100</v>
      </c>
      <c r="U129">
        <v>2.49</v>
      </c>
      <c r="V129" s="10" t="s">
        <v>24</v>
      </c>
    </row>
    <row r="130" spans="1:22" ht="14.25">
      <c r="A130" s="2">
        <v>100492</v>
      </c>
      <c r="B130" s="2">
        <v>132</v>
      </c>
      <c r="C130" s="2">
        <v>141</v>
      </c>
      <c r="D130" s="2">
        <v>214</v>
      </c>
      <c r="E130" s="2">
        <v>105</v>
      </c>
      <c r="I130" s="2">
        <v>0</v>
      </c>
      <c r="J130" s="2">
        <v>0</v>
      </c>
      <c r="K130" s="2">
        <v>0</v>
      </c>
      <c r="M130" s="2">
        <v>0</v>
      </c>
      <c r="O130" s="2">
        <v>73</v>
      </c>
      <c r="P130" s="2">
        <v>105</v>
      </c>
      <c r="Q130" s="5">
        <v>9.54</v>
      </c>
      <c r="R130" s="5">
        <v>2.31</v>
      </c>
      <c r="S130" s="4">
        <f aca="true" t="shared" si="3" ref="S130:S193">Q130/R130</f>
        <v>4.129870129870129</v>
      </c>
      <c r="T130" s="2">
        <v>100</v>
      </c>
      <c r="U130">
        <v>2.05</v>
      </c>
      <c r="V130" s="10" t="s">
        <v>25</v>
      </c>
    </row>
    <row r="131" spans="1:21" ht="12.75">
      <c r="A131" s="2">
        <v>100493</v>
      </c>
      <c r="B131" s="2">
        <v>132</v>
      </c>
      <c r="C131" s="2">
        <v>141</v>
      </c>
      <c r="D131" s="2">
        <v>218</v>
      </c>
      <c r="E131" s="2">
        <v>102</v>
      </c>
      <c r="I131" s="2">
        <v>0</v>
      </c>
      <c r="J131" s="2">
        <v>0</v>
      </c>
      <c r="K131" s="2">
        <v>0</v>
      </c>
      <c r="M131" s="2">
        <v>0</v>
      </c>
      <c r="O131" s="2">
        <v>77</v>
      </c>
      <c r="P131" s="2">
        <v>102</v>
      </c>
      <c r="Q131" s="5">
        <v>9.57</v>
      </c>
      <c r="R131" s="5">
        <v>2.49</v>
      </c>
      <c r="S131" s="4">
        <f t="shared" si="3"/>
        <v>3.8433734939759034</v>
      </c>
      <c r="T131" s="2">
        <v>100</v>
      </c>
      <c r="U131">
        <v>1.9</v>
      </c>
    </row>
    <row r="132" spans="1:22" ht="14.25">
      <c r="A132" s="2">
        <v>100494</v>
      </c>
      <c r="B132" s="2">
        <v>132</v>
      </c>
      <c r="C132" s="2">
        <v>141</v>
      </c>
      <c r="D132" s="2">
        <v>227</v>
      </c>
      <c r="E132" s="2">
        <v>120</v>
      </c>
      <c r="I132" s="2">
        <v>5</v>
      </c>
      <c r="J132" s="2">
        <v>5</v>
      </c>
      <c r="K132" s="2">
        <v>5</v>
      </c>
      <c r="M132" s="2">
        <v>5</v>
      </c>
      <c r="O132" s="2">
        <v>86</v>
      </c>
      <c r="P132" s="2">
        <v>120</v>
      </c>
      <c r="Q132" s="5">
        <v>9.38</v>
      </c>
      <c r="R132" s="5">
        <v>2.44</v>
      </c>
      <c r="S132" s="4">
        <f t="shared" si="3"/>
        <v>3.844262295081968</v>
      </c>
      <c r="T132" s="2">
        <v>100</v>
      </c>
      <c r="U132">
        <v>2.11</v>
      </c>
      <c r="V132" s="10" t="s">
        <v>24</v>
      </c>
    </row>
    <row r="133" spans="1:21" ht="12.75">
      <c r="A133" s="2">
        <v>100495</v>
      </c>
      <c r="B133" s="2">
        <v>132</v>
      </c>
      <c r="C133" s="2">
        <v>141</v>
      </c>
      <c r="D133" s="2">
        <v>225</v>
      </c>
      <c r="E133" s="2">
        <v>95</v>
      </c>
      <c r="I133" s="2">
        <v>5</v>
      </c>
      <c r="J133" s="2">
        <v>5</v>
      </c>
      <c r="K133" s="2">
        <v>5</v>
      </c>
      <c r="M133" s="2">
        <v>5</v>
      </c>
      <c r="O133" s="2">
        <v>84</v>
      </c>
      <c r="P133" s="2">
        <v>95</v>
      </c>
      <c r="Q133" s="5">
        <v>9.76</v>
      </c>
      <c r="R133" s="5">
        <v>2.51</v>
      </c>
      <c r="S133" s="4">
        <f t="shared" si="3"/>
        <v>3.8884462151394423</v>
      </c>
      <c r="T133" s="2">
        <v>100</v>
      </c>
      <c r="U133">
        <v>2.11</v>
      </c>
    </row>
    <row r="134" spans="1:22" ht="14.25">
      <c r="A134" s="2">
        <v>100496</v>
      </c>
      <c r="B134" s="2">
        <v>132</v>
      </c>
      <c r="C134" s="2">
        <v>141</v>
      </c>
      <c r="D134" s="2">
        <v>214</v>
      </c>
      <c r="E134" s="2">
        <v>93</v>
      </c>
      <c r="I134" s="2">
        <v>4</v>
      </c>
      <c r="J134" s="2">
        <v>5</v>
      </c>
      <c r="K134" s="2">
        <v>5</v>
      </c>
      <c r="M134" s="2">
        <v>5</v>
      </c>
      <c r="O134" s="2">
        <v>73</v>
      </c>
      <c r="P134" s="2">
        <v>93</v>
      </c>
      <c r="Q134" s="5">
        <v>9.84</v>
      </c>
      <c r="R134" s="5">
        <v>2.25</v>
      </c>
      <c r="S134" s="4">
        <f t="shared" si="3"/>
        <v>4.373333333333333</v>
      </c>
      <c r="T134" s="2">
        <v>100</v>
      </c>
      <c r="U134">
        <v>2</v>
      </c>
      <c r="V134" s="10" t="s">
        <v>24</v>
      </c>
    </row>
    <row r="135" spans="1:22" ht="14.25">
      <c r="A135" s="2">
        <v>100497</v>
      </c>
      <c r="B135" s="2">
        <v>132</v>
      </c>
      <c r="C135" s="2">
        <v>141</v>
      </c>
      <c r="D135" s="2">
        <v>213</v>
      </c>
      <c r="E135" s="2">
        <v>100</v>
      </c>
      <c r="I135" s="2">
        <v>5</v>
      </c>
      <c r="J135" s="2">
        <v>5</v>
      </c>
      <c r="K135" s="2">
        <v>5</v>
      </c>
      <c r="M135" s="2">
        <v>5</v>
      </c>
      <c r="O135" s="2">
        <v>72</v>
      </c>
      <c r="P135" s="2">
        <v>100</v>
      </c>
      <c r="Q135" s="5">
        <v>9.61</v>
      </c>
      <c r="R135" s="5">
        <v>2.51</v>
      </c>
      <c r="S135" s="4">
        <f t="shared" si="3"/>
        <v>3.8286852589641436</v>
      </c>
      <c r="T135" s="2">
        <v>100</v>
      </c>
      <c r="U135">
        <v>2.13</v>
      </c>
      <c r="V135" s="10" t="s">
        <v>24</v>
      </c>
    </row>
    <row r="136" spans="1:22" ht="14.25">
      <c r="A136" s="2">
        <v>100498</v>
      </c>
      <c r="B136" s="2">
        <v>132</v>
      </c>
      <c r="C136" s="2">
        <v>141</v>
      </c>
      <c r="D136" s="2">
        <v>228</v>
      </c>
      <c r="E136" s="2">
        <v>118</v>
      </c>
      <c r="I136" s="2">
        <v>1</v>
      </c>
      <c r="J136" s="2">
        <v>0</v>
      </c>
      <c r="K136" s="2">
        <v>1</v>
      </c>
      <c r="M136" s="2">
        <v>0</v>
      </c>
      <c r="O136" s="2">
        <v>87</v>
      </c>
      <c r="P136" s="2">
        <v>118</v>
      </c>
      <c r="Q136" s="5">
        <v>9.26</v>
      </c>
      <c r="R136" s="5">
        <v>2.49</v>
      </c>
      <c r="S136" s="4">
        <f t="shared" si="3"/>
        <v>3.7188755020080317</v>
      </c>
      <c r="T136" s="2">
        <v>100</v>
      </c>
      <c r="U136">
        <v>1.85</v>
      </c>
      <c r="V136" s="9" t="s">
        <v>23</v>
      </c>
    </row>
    <row r="137" spans="1:22" ht="14.25">
      <c r="A137" s="2">
        <v>100499</v>
      </c>
      <c r="B137" s="2">
        <v>132</v>
      </c>
      <c r="C137" s="2">
        <v>141</v>
      </c>
      <c r="D137" s="2">
        <v>216</v>
      </c>
      <c r="E137" s="2">
        <v>102</v>
      </c>
      <c r="I137" s="2">
        <v>1</v>
      </c>
      <c r="J137" s="2">
        <v>0</v>
      </c>
      <c r="K137" s="2">
        <v>0</v>
      </c>
      <c r="M137" s="2">
        <v>0</v>
      </c>
      <c r="O137" s="2">
        <v>75</v>
      </c>
      <c r="P137" s="2">
        <v>102</v>
      </c>
      <c r="Q137" s="5">
        <v>9.68</v>
      </c>
      <c r="R137" s="5">
        <v>2.34</v>
      </c>
      <c r="S137" s="4">
        <f t="shared" si="3"/>
        <v>4.136752136752137</v>
      </c>
      <c r="T137" s="2">
        <v>100</v>
      </c>
      <c r="U137">
        <v>2.34</v>
      </c>
      <c r="V137" s="9" t="s">
        <v>23</v>
      </c>
    </row>
    <row r="138" spans="1:21" ht="12.75">
      <c r="A138" s="2">
        <v>100500</v>
      </c>
      <c r="B138" s="2">
        <v>132</v>
      </c>
      <c r="C138" s="2">
        <v>141</v>
      </c>
      <c r="D138" s="2">
        <v>231</v>
      </c>
      <c r="E138" s="2">
        <v>106</v>
      </c>
      <c r="I138" s="2">
        <v>5</v>
      </c>
      <c r="J138" s="2">
        <v>5</v>
      </c>
      <c r="K138" s="2">
        <v>5</v>
      </c>
      <c r="M138" s="2">
        <v>5</v>
      </c>
      <c r="O138" s="2">
        <v>90</v>
      </c>
      <c r="P138" s="2">
        <v>106</v>
      </c>
      <c r="Q138" s="2">
        <v>9.93</v>
      </c>
      <c r="R138" s="5">
        <v>2.58</v>
      </c>
      <c r="S138" s="4">
        <f t="shared" si="3"/>
        <v>3.8488372093023253</v>
      </c>
      <c r="T138" s="2">
        <v>100</v>
      </c>
      <c r="U138">
        <v>2.24</v>
      </c>
    </row>
    <row r="139" spans="1:22" ht="14.25">
      <c r="A139" s="2">
        <v>100501</v>
      </c>
      <c r="B139" s="2">
        <v>132</v>
      </c>
      <c r="C139" s="2">
        <v>141</v>
      </c>
      <c r="D139" s="2">
        <v>231</v>
      </c>
      <c r="E139" s="2">
        <v>92</v>
      </c>
      <c r="I139" s="2">
        <v>5</v>
      </c>
      <c r="J139" s="2">
        <v>5</v>
      </c>
      <c r="K139" s="2">
        <v>5</v>
      </c>
      <c r="M139" s="2">
        <v>0</v>
      </c>
      <c r="O139" s="2">
        <v>90</v>
      </c>
      <c r="P139" s="2">
        <v>92</v>
      </c>
      <c r="Q139" s="5">
        <v>10.12</v>
      </c>
      <c r="R139" s="5">
        <v>2.53</v>
      </c>
      <c r="S139" s="4">
        <f t="shared" si="3"/>
        <v>4</v>
      </c>
      <c r="T139" s="2">
        <v>100</v>
      </c>
      <c r="U139">
        <v>2.33</v>
      </c>
      <c r="V139" s="9" t="s">
        <v>22</v>
      </c>
    </row>
    <row r="140" spans="1:22" ht="14.25">
      <c r="A140" s="2">
        <v>100502</v>
      </c>
      <c r="B140" s="2">
        <v>132</v>
      </c>
      <c r="C140" s="2">
        <v>141</v>
      </c>
      <c r="D140" s="2">
        <v>232</v>
      </c>
      <c r="E140" s="2">
        <v>112</v>
      </c>
      <c r="I140" s="2">
        <v>0</v>
      </c>
      <c r="J140" s="2">
        <v>0</v>
      </c>
      <c r="K140" s="2">
        <v>0</v>
      </c>
      <c r="M140" s="2">
        <v>0</v>
      </c>
      <c r="O140" s="2">
        <v>91</v>
      </c>
      <c r="P140" s="2">
        <v>112</v>
      </c>
      <c r="Q140" s="5">
        <v>10.04</v>
      </c>
      <c r="R140" s="5">
        <v>2.53</v>
      </c>
      <c r="S140" s="4">
        <f t="shared" si="3"/>
        <v>3.9683794466403164</v>
      </c>
      <c r="T140" s="2">
        <v>100</v>
      </c>
      <c r="U140">
        <v>2.46</v>
      </c>
      <c r="V140" s="9" t="s">
        <v>23</v>
      </c>
    </row>
    <row r="141" spans="1:22" ht="14.25">
      <c r="A141" s="2">
        <v>100503</v>
      </c>
      <c r="B141" s="2">
        <v>132</v>
      </c>
      <c r="C141" s="2">
        <v>141</v>
      </c>
      <c r="D141" s="2">
        <v>233</v>
      </c>
      <c r="E141" s="2">
        <v>114</v>
      </c>
      <c r="I141" s="2">
        <v>5</v>
      </c>
      <c r="J141" s="2">
        <v>5</v>
      </c>
      <c r="K141" s="2">
        <v>5</v>
      </c>
      <c r="M141" s="2">
        <v>0</v>
      </c>
      <c r="O141" s="2">
        <v>92</v>
      </c>
      <c r="P141" s="2">
        <v>114</v>
      </c>
      <c r="Q141" s="5">
        <v>9.25</v>
      </c>
      <c r="R141" s="5">
        <v>2.3</v>
      </c>
      <c r="S141" s="4">
        <f t="shared" si="3"/>
        <v>4.021739130434783</v>
      </c>
      <c r="T141" s="2">
        <v>100</v>
      </c>
      <c r="U141">
        <v>2.08</v>
      </c>
      <c r="V141" s="10" t="s">
        <v>24</v>
      </c>
    </row>
    <row r="142" spans="1:22" ht="14.25">
      <c r="A142" s="2">
        <v>100504</v>
      </c>
      <c r="B142" s="2">
        <v>132</v>
      </c>
      <c r="C142" s="2">
        <v>141</v>
      </c>
      <c r="D142" s="2">
        <v>221</v>
      </c>
      <c r="E142" s="2">
        <v>97</v>
      </c>
      <c r="I142" s="2">
        <v>3</v>
      </c>
      <c r="J142" s="2">
        <v>4</v>
      </c>
      <c r="K142" s="2">
        <v>0</v>
      </c>
      <c r="M142" s="2">
        <v>4</v>
      </c>
      <c r="O142" s="2">
        <v>80</v>
      </c>
      <c r="P142" s="2">
        <v>97</v>
      </c>
      <c r="Q142" s="5">
        <v>9.09</v>
      </c>
      <c r="R142" s="5">
        <v>2.31</v>
      </c>
      <c r="S142" s="4">
        <f t="shared" si="3"/>
        <v>3.935064935064935</v>
      </c>
      <c r="T142" s="2">
        <v>100</v>
      </c>
      <c r="U142">
        <v>2</v>
      </c>
      <c r="V142" s="10" t="s">
        <v>24</v>
      </c>
    </row>
    <row r="143" spans="1:22" ht="14.25">
      <c r="A143" s="2">
        <v>100505</v>
      </c>
      <c r="B143" s="2">
        <v>132</v>
      </c>
      <c r="C143" s="2">
        <v>141</v>
      </c>
      <c r="D143" s="2">
        <v>213</v>
      </c>
      <c r="E143" s="2">
        <v>88</v>
      </c>
      <c r="I143" s="2">
        <v>5</v>
      </c>
      <c r="J143" s="2">
        <v>5</v>
      </c>
      <c r="K143" s="2">
        <v>5</v>
      </c>
      <c r="M143" s="2">
        <v>5</v>
      </c>
      <c r="O143" s="2">
        <v>72</v>
      </c>
      <c r="P143" s="2">
        <v>88</v>
      </c>
      <c r="Q143" s="5">
        <v>9.54</v>
      </c>
      <c r="R143" s="5">
        <v>2.25</v>
      </c>
      <c r="S143" s="4">
        <f t="shared" si="3"/>
        <v>4.239999999999999</v>
      </c>
      <c r="T143" s="2">
        <v>100</v>
      </c>
      <c r="U143">
        <v>2.07</v>
      </c>
      <c r="V143" s="10" t="s">
        <v>24</v>
      </c>
    </row>
    <row r="144" spans="1:22" ht="14.25">
      <c r="A144" s="2">
        <v>100506</v>
      </c>
      <c r="B144" s="2">
        <v>132</v>
      </c>
      <c r="C144" s="2">
        <v>141</v>
      </c>
      <c r="D144" s="2">
        <v>241</v>
      </c>
      <c r="E144" s="2">
        <v>93</v>
      </c>
      <c r="I144" s="2">
        <v>5</v>
      </c>
      <c r="J144" s="2">
        <v>5</v>
      </c>
      <c r="K144" s="2">
        <v>5</v>
      </c>
      <c r="M144" s="2">
        <v>1</v>
      </c>
      <c r="O144" s="2">
        <v>100</v>
      </c>
      <c r="P144" s="2">
        <v>93</v>
      </c>
      <c r="Q144" s="5">
        <v>9.96</v>
      </c>
      <c r="R144" s="5">
        <v>2.22</v>
      </c>
      <c r="S144" s="4">
        <f t="shared" si="3"/>
        <v>4.486486486486487</v>
      </c>
      <c r="T144" s="2">
        <v>100</v>
      </c>
      <c r="U144">
        <v>2.25</v>
      </c>
      <c r="V144" s="9" t="s">
        <v>22</v>
      </c>
    </row>
    <row r="145" spans="1:22" ht="14.25">
      <c r="A145" s="2">
        <v>100507</v>
      </c>
      <c r="B145" s="2">
        <v>132</v>
      </c>
      <c r="C145" s="2">
        <v>141</v>
      </c>
      <c r="D145" s="2">
        <v>214</v>
      </c>
      <c r="E145" s="2">
        <v>100</v>
      </c>
      <c r="I145" s="2">
        <v>0</v>
      </c>
      <c r="J145" s="2">
        <v>0</v>
      </c>
      <c r="K145" s="2">
        <v>0</v>
      </c>
      <c r="M145" s="2">
        <v>0</v>
      </c>
      <c r="O145" s="2">
        <v>73</v>
      </c>
      <c r="P145" s="2">
        <v>100</v>
      </c>
      <c r="Q145" s="5">
        <v>9.9</v>
      </c>
      <c r="R145" s="5">
        <v>2.23</v>
      </c>
      <c r="S145" s="4">
        <f t="shared" si="3"/>
        <v>4.439461883408072</v>
      </c>
      <c r="T145" s="2">
        <v>100</v>
      </c>
      <c r="U145">
        <v>2.04</v>
      </c>
      <c r="V145" s="9" t="s">
        <v>23</v>
      </c>
    </row>
    <row r="146" spans="1:21" ht="12.75">
      <c r="A146" s="2">
        <v>100508</v>
      </c>
      <c r="B146" s="2">
        <v>132</v>
      </c>
      <c r="C146" s="2">
        <v>141</v>
      </c>
      <c r="D146" s="2">
        <v>221</v>
      </c>
      <c r="E146" s="2">
        <v>96</v>
      </c>
      <c r="I146" s="2">
        <v>5</v>
      </c>
      <c r="J146" s="2">
        <v>5</v>
      </c>
      <c r="K146" s="2">
        <v>5</v>
      </c>
      <c r="M146" s="2">
        <v>4</v>
      </c>
      <c r="O146" s="2">
        <v>80</v>
      </c>
      <c r="P146" s="2">
        <v>96</v>
      </c>
      <c r="Q146" s="5">
        <v>9.74</v>
      </c>
      <c r="R146" s="5">
        <v>2.41</v>
      </c>
      <c r="S146" s="4">
        <f t="shared" si="3"/>
        <v>4.04149377593361</v>
      </c>
      <c r="T146" s="2">
        <v>100</v>
      </c>
      <c r="U146">
        <v>2.32</v>
      </c>
    </row>
    <row r="147" spans="1:22" ht="14.25">
      <c r="A147" s="2">
        <v>100509</v>
      </c>
      <c r="B147" s="2">
        <v>132</v>
      </c>
      <c r="C147" s="2">
        <v>141</v>
      </c>
      <c r="D147" s="2">
        <v>228</v>
      </c>
      <c r="E147" s="2">
        <v>115</v>
      </c>
      <c r="I147" s="2">
        <v>2</v>
      </c>
      <c r="J147" s="2">
        <v>1</v>
      </c>
      <c r="K147" s="2">
        <v>1</v>
      </c>
      <c r="M147" s="2">
        <v>1</v>
      </c>
      <c r="O147" s="2">
        <v>87</v>
      </c>
      <c r="P147" s="2">
        <v>115</v>
      </c>
      <c r="Q147" s="5">
        <v>9.96</v>
      </c>
      <c r="R147" s="5">
        <v>2.27</v>
      </c>
      <c r="S147" s="4">
        <f t="shared" si="3"/>
        <v>4.387665198237886</v>
      </c>
      <c r="T147" s="2">
        <v>100</v>
      </c>
      <c r="U147">
        <v>2.08</v>
      </c>
      <c r="V147" s="10" t="s">
        <v>25</v>
      </c>
    </row>
    <row r="148" spans="1:22" ht="14.25">
      <c r="A148" s="2">
        <v>100510</v>
      </c>
      <c r="B148" s="2">
        <v>132</v>
      </c>
      <c r="C148" s="2">
        <v>141</v>
      </c>
      <c r="D148" s="2">
        <v>228</v>
      </c>
      <c r="E148" s="2">
        <v>90</v>
      </c>
      <c r="I148" s="2">
        <v>5</v>
      </c>
      <c r="J148" s="2">
        <v>5</v>
      </c>
      <c r="K148" s="2">
        <v>5</v>
      </c>
      <c r="M148" s="2">
        <v>5</v>
      </c>
      <c r="O148" s="2">
        <v>87</v>
      </c>
      <c r="P148" s="2">
        <v>90</v>
      </c>
      <c r="Q148" s="5">
        <v>9.62</v>
      </c>
      <c r="R148" s="5">
        <v>2.53</v>
      </c>
      <c r="S148" s="4">
        <f t="shared" si="3"/>
        <v>3.802371541501976</v>
      </c>
      <c r="T148" s="2">
        <v>100</v>
      </c>
      <c r="U148">
        <v>2.36</v>
      </c>
      <c r="V148" s="10" t="s">
        <v>24</v>
      </c>
    </row>
    <row r="149" spans="1:21" ht="12.75">
      <c r="A149" s="2">
        <v>100511</v>
      </c>
      <c r="B149" s="2">
        <v>132</v>
      </c>
      <c r="C149" s="2">
        <v>141</v>
      </c>
      <c r="D149" s="2">
        <v>227</v>
      </c>
      <c r="E149" s="2">
        <v>100</v>
      </c>
      <c r="I149" s="2">
        <v>5</v>
      </c>
      <c r="J149" s="2">
        <v>5</v>
      </c>
      <c r="K149" s="2">
        <v>5</v>
      </c>
      <c r="M149" s="2">
        <v>1</v>
      </c>
      <c r="O149" s="2">
        <v>86</v>
      </c>
      <c r="P149" s="2">
        <v>100</v>
      </c>
      <c r="Q149" s="5">
        <v>9.66</v>
      </c>
      <c r="R149" s="5">
        <v>2.52</v>
      </c>
      <c r="S149" s="4">
        <f t="shared" si="3"/>
        <v>3.8333333333333335</v>
      </c>
      <c r="T149" s="2">
        <v>100</v>
      </c>
      <c r="U149">
        <v>2.33</v>
      </c>
    </row>
    <row r="150" spans="1:22" ht="14.25">
      <c r="A150" s="2">
        <v>100512</v>
      </c>
      <c r="B150" s="2">
        <v>132</v>
      </c>
      <c r="C150" s="2">
        <v>141</v>
      </c>
      <c r="D150" s="2">
        <v>231</v>
      </c>
      <c r="E150" s="2">
        <v>108</v>
      </c>
      <c r="I150" s="2">
        <v>0</v>
      </c>
      <c r="J150" s="2">
        <v>0</v>
      </c>
      <c r="K150" s="2">
        <v>0</v>
      </c>
      <c r="M150" s="2">
        <v>1</v>
      </c>
      <c r="O150" s="2">
        <v>90</v>
      </c>
      <c r="P150" s="2">
        <v>108</v>
      </c>
      <c r="Q150" s="5">
        <v>10.23</v>
      </c>
      <c r="R150" s="5">
        <v>2.29</v>
      </c>
      <c r="S150" s="4">
        <f t="shared" si="3"/>
        <v>4.467248908296943</v>
      </c>
      <c r="T150" s="2">
        <v>100</v>
      </c>
      <c r="U150">
        <v>2.21</v>
      </c>
      <c r="V150" s="10" t="s">
        <v>25</v>
      </c>
    </row>
    <row r="151" spans="1:21" ht="12.75">
      <c r="A151" s="2">
        <v>100513</v>
      </c>
      <c r="B151" s="2">
        <v>132</v>
      </c>
      <c r="C151" s="2">
        <v>141</v>
      </c>
      <c r="D151" s="2">
        <v>228</v>
      </c>
      <c r="E151" s="2">
        <v>123</v>
      </c>
      <c r="I151" s="2">
        <v>5</v>
      </c>
      <c r="J151" s="2">
        <v>5</v>
      </c>
      <c r="K151" s="2">
        <v>5</v>
      </c>
      <c r="M151" s="2">
        <v>0</v>
      </c>
      <c r="O151" s="2">
        <v>87</v>
      </c>
      <c r="P151" s="2">
        <v>123</v>
      </c>
      <c r="Q151" s="5">
        <v>9.52</v>
      </c>
      <c r="R151" s="5">
        <v>2.45</v>
      </c>
      <c r="S151" s="4">
        <f t="shared" si="3"/>
        <v>3.8857142857142852</v>
      </c>
      <c r="T151" s="2">
        <v>100</v>
      </c>
      <c r="U151">
        <v>2.22</v>
      </c>
    </row>
    <row r="152" spans="1:21" ht="12.75">
      <c r="A152" s="2">
        <v>100514</v>
      </c>
      <c r="B152" s="2">
        <v>132</v>
      </c>
      <c r="C152" s="2">
        <v>141</v>
      </c>
      <c r="D152" s="2">
        <v>234</v>
      </c>
      <c r="E152" s="2">
        <v>110</v>
      </c>
      <c r="I152" s="2">
        <v>1</v>
      </c>
      <c r="J152" s="2">
        <v>0</v>
      </c>
      <c r="K152" s="2">
        <v>0</v>
      </c>
      <c r="M152" s="2">
        <v>0</v>
      </c>
      <c r="O152" s="2">
        <v>93</v>
      </c>
      <c r="P152" s="2">
        <v>110</v>
      </c>
      <c r="Q152" s="5">
        <v>10.18</v>
      </c>
      <c r="R152" s="5">
        <v>2.57</v>
      </c>
      <c r="S152" s="4">
        <f t="shared" si="3"/>
        <v>3.9610894941634243</v>
      </c>
      <c r="T152" s="2">
        <v>100</v>
      </c>
      <c r="U152">
        <v>2.26</v>
      </c>
    </row>
    <row r="153" spans="1:22" ht="14.25">
      <c r="A153" s="2">
        <v>100515</v>
      </c>
      <c r="B153" s="2">
        <v>132</v>
      </c>
      <c r="C153" s="2">
        <v>141</v>
      </c>
      <c r="D153" s="2">
        <v>213</v>
      </c>
      <c r="E153" s="2">
        <v>104</v>
      </c>
      <c r="I153" s="2">
        <v>0</v>
      </c>
      <c r="J153" s="2">
        <v>0</v>
      </c>
      <c r="K153" s="2">
        <v>0</v>
      </c>
      <c r="M153" s="2">
        <v>0</v>
      </c>
      <c r="O153" s="2">
        <v>72</v>
      </c>
      <c r="P153" s="2">
        <v>104</v>
      </c>
      <c r="Q153" s="5">
        <v>9.74</v>
      </c>
      <c r="R153" s="5">
        <v>2.68</v>
      </c>
      <c r="S153" s="4">
        <f t="shared" si="3"/>
        <v>3.634328358208955</v>
      </c>
      <c r="T153" s="2">
        <v>100</v>
      </c>
      <c r="U153">
        <v>2.43</v>
      </c>
      <c r="V153" s="10" t="s">
        <v>25</v>
      </c>
    </row>
    <row r="154" spans="1:21" ht="12.75">
      <c r="A154" s="2">
        <v>100516</v>
      </c>
      <c r="B154" s="2">
        <v>132</v>
      </c>
      <c r="C154" s="2">
        <v>141</v>
      </c>
      <c r="D154" s="2">
        <v>234</v>
      </c>
      <c r="E154" s="2">
        <v>112</v>
      </c>
      <c r="I154" s="2">
        <v>5</v>
      </c>
      <c r="J154" s="2">
        <v>5</v>
      </c>
      <c r="K154" s="2">
        <v>5</v>
      </c>
      <c r="M154" s="2">
        <v>3</v>
      </c>
      <c r="O154" s="2">
        <v>93</v>
      </c>
      <c r="P154" s="2">
        <v>112</v>
      </c>
      <c r="Q154" s="5">
        <v>9.44</v>
      </c>
      <c r="R154" s="5">
        <v>2.41</v>
      </c>
      <c r="S154" s="4">
        <f t="shared" si="3"/>
        <v>3.9170124481327795</v>
      </c>
      <c r="T154" s="2">
        <v>100</v>
      </c>
      <c r="U154">
        <v>1.94</v>
      </c>
    </row>
    <row r="155" spans="1:22" ht="14.25">
      <c r="A155" s="2">
        <v>100517</v>
      </c>
      <c r="B155" s="2">
        <v>132</v>
      </c>
      <c r="C155" s="2">
        <v>141</v>
      </c>
      <c r="D155" s="2">
        <v>222</v>
      </c>
      <c r="E155" s="2">
        <v>88</v>
      </c>
      <c r="I155" s="2">
        <v>2</v>
      </c>
      <c r="J155" s="2">
        <v>4</v>
      </c>
      <c r="K155" s="2">
        <v>5</v>
      </c>
      <c r="M155" s="2">
        <v>0</v>
      </c>
      <c r="O155" s="2">
        <v>81</v>
      </c>
      <c r="P155" s="2">
        <v>88</v>
      </c>
      <c r="Q155" s="5">
        <v>9.63</v>
      </c>
      <c r="R155" s="5">
        <v>2.38</v>
      </c>
      <c r="S155" s="4">
        <f t="shared" si="3"/>
        <v>4.046218487394959</v>
      </c>
      <c r="T155" s="2">
        <v>100</v>
      </c>
      <c r="U155">
        <v>2.2</v>
      </c>
      <c r="V155" s="9" t="s">
        <v>22</v>
      </c>
    </row>
    <row r="156" spans="1:22" ht="14.25">
      <c r="A156" s="2">
        <v>100518</v>
      </c>
      <c r="B156" s="2">
        <v>132</v>
      </c>
      <c r="C156" s="2">
        <v>141</v>
      </c>
      <c r="D156" s="2">
        <v>211</v>
      </c>
      <c r="E156" s="2">
        <v>96</v>
      </c>
      <c r="I156" s="2">
        <v>5</v>
      </c>
      <c r="J156" s="2">
        <v>5</v>
      </c>
      <c r="K156" s="2">
        <v>5</v>
      </c>
      <c r="M156" s="2">
        <v>1</v>
      </c>
      <c r="O156" s="2">
        <v>70</v>
      </c>
      <c r="P156" s="2">
        <v>96</v>
      </c>
      <c r="Q156" s="5">
        <v>9.33</v>
      </c>
      <c r="R156" s="5">
        <v>2.15</v>
      </c>
      <c r="S156" s="4">
        <f t="shared" si="3"/>
        <v>4.339534883720931</v>
      </c>
      <c r="T156" s="2">
        <v>100</v>
      </c>
      <c r="U156">
        <v>1.87</v>
      </c>
      <c r="V156" s="9" t="s">
        <v>22</v>
      </c>
    </row>
    <row r="157" spans="1:22" ht="14.25">
      <c r="A157" s="2">
        <v>100519</v>
      </c>
      <c r="B157" s="2">
        <v>132</v>
      </c>
      <c r="C157" s="2">
        <v>141</v>
      </c>
      <c r="D157" s="2">
        <v>224</v>
      </c>
      <c r="E157" s="2">
        <v>95</v>
      </c>
      <c r="I157" s="2">
        <v>2</v>
      </c>
      <c r="J157" s="2">
        <v>0</v>
      </c>
      <c r="K157" s="2">
        <v>1</v>
      </c>
      <c r="M157" s="2">
        <v>1</v>
      </c>
      <c r="O157" s="2">
        <v>83</v>
      </c>
      <c r="P157" s="2">
        <v>95</v>
      </c>
      <c r="Q157" s="5">
        <v>9.62</v>
      </c>
      <c r="R157" s="5">
        <v>2.18</v>
      </c>
      <c r="S157" s="4">
        <f t="shared" si="3"/>
        <v>4.412844036697247</v>
      </c>
      <c r="T157" s="2">
        <v>100</v>
      </c>
      <c r="U157">
        <v>2.12</v>
      </c>
      <c r="V157" s="10" t="s">
        <v>25</v>
      </c>
    </row>
    <row r="158" spans="1:22" ht="14.25">
      <c r="A158" s="2">
        <v>100520</v>
      </c>
      <c r="B158" s="2">
        <v>132</v>
      </c>
      <c r="C158" s="2">
        <v>141</v>
      </c>
      <c r="D158" s="2">
        <v>231</v>
      </c>
      <c r="E158" s="2">
        <v>103</v>
      </c>
      <c r="I158" s="2">
        <v>2</v>
      </c>
      <c r="J158" s="2">
        <v>0</v>
      </c>
      <c r="K158" s="2">
        <v>1</v>
      </c>
      <c r="M158" s="2">
        <v>1</v>
      </c>
      <c r="O158" s="2">
        <v>90</v>
      </c>
      <c r="P158" s="2">
        <v>103</v>
      </c>
      <c r="Q158" s="2">
        <v>10.11</v>
      </c>
      <c r="R158" s="5">
        <v>2.4</v>
      </c>
      <c r="S158" s="4">
        <f t="shared" si="3"/>
        <v>4.2125</v>
      </c>
      <c r="T158" s="2">
        <v>100</v>
      </c>
      <c r="U158">
        <v>2.15</v>
      </c>
      <c r="V158" s="10" t="s">
        <v>25</v>
      </c>
    </row>
    <row r="159" spans="1:22" ht="14.25">
      <c r="A159" s="2">
        <v>100521</v>
      </c>
      <c r="B159" s="2">
        <v>132</v>
      </c>
      <c r="C159" s="2">
        <v>141</v>
      </c>
      <c r="D159" s="2">
        <v>213</v>
      </c>
      <c r="E159" s="2">
        <v>93</v>
      </c>
      <c r="I159" s="2">
        <v>5</v>
      </c>
      <c r="J159" s="2">
        <v>5</v>
      </c>
      <c r="K159" s="2">
        <v>5</v>
      </c>
      <c r="M159" s="2">
        <v>5</v>
      </c>
      <c r="O159" s="2">
        <v>72</v>
      </c>
      <c r="P159" s="2">
        <v>93</v>
      </c>
      <c r="Q159" s="5">
        <v>9.57</v>
      </c>
      <c r="R159" s="5">
        <v>2.51</v>
      </c>
      <c r="S159" s="4">
        <f t="shared" si="3"/>
        <v>3.8127490039840644</v>
      </c>
      <c r="T159" s="2">
        <v>100</v>
      </c>
      <c r="U159">
        <v>2.06</v>
      </c>
      <c r="V159" s="10" t="s">
        <v>24</v>
      </c>
    </row>
    <row r="160" spans="1:22" ht="14.25">
      <c r="A160" s="2">
        <v>100522</v>
      </c>
      <c r="B160" s="2">
        <v>132</v>
      </c>
      <c r="C160" s="2">
        <v>141</v>
      </c>
      <c r="D160" s="2">
        <v>240</v>
      </c>
      <c r="E160" s="2">
        <v>112</v>
      </c>
      <c r="I160" s="2">
        <v>5</v>
      </c>
      <c r="J160" s="2">
        <v>5</v>
      </c>
      <c r="K160" s="2">
        <v>5</v>
      </c>
      <c r="M160" s="2">
        <v>3</v>
      </c>
      <c r="O160" s="2">
        <v>99</v>
      </c>
      <c r="P160" s="2">
        <v>112</v>
      </c>
      <c r="Q160" s="5">
        <v>10.2</v>
      </c>
      <c r="R160" s="5">
        <v>2.49</v>
      </c>
      <c r="S160" s="4">
        <f t="shared" si="3"/>
        <v>4.096385542168674</v>
      </c>
      <c r="T160" s="2">
        <v>100</v>
      </c>
      <c r="U160">
        <v>2.52</v>
      </c>
      <c r="V160" s="9" t="s">
        <v>22</v>
      </c>
    </row>
    <row r="161" spans="1:22" ht="14.25">
      <c r="A161" s="2">
        <v>100523</v>
      </c>
      <c r="B161" s="2">
        <v>132</v>
      </c>
      <c r="C161" s="2">
        <v>141</v>
      </c>
      <c r="D161" s="2">
        <v>223</v>
      </c>
      <c r="E161" s="2">
        <v>76</v>
      </c>
      <c r="I161" s="2">
        <v>0</v>
      </c>
      <c r="J161" s="2">
        <v>0</v>
      </c>
      <c r="K161" s="2">
        <v>1</v>
      </c>
      <c r="M161" s="2">
        <v>0</v>
      </c>
      <c r="O161" s="2">
        <v>82</v>
      </c>
      <c r="P161" s="2">
        <v>76</v>
      </c>
      <c r="Q161" s="5">
        <v>9.24</v>
      </c>
      <c r="R161" s="5">
        <v>2.26</v>
      </c>
      <c r="S161" s="4">
        <f t="shared" si="3"/>
        <v>4.0884955752212395</v>
      </c>
      <c r="T161" s="2">
        <v>100</v>
      </c>
      <c r="U161">
        <v>1.88</v>
      </c>
      <c r="V161" s="10" t="s">
        <v>25</v>
      </c>
    </row>
    <row r="162" spans="1:22" ht="14.25">
      <c r="A162" s="2">
        <v>100524</v>
      </c>
      <c r="B162" s="2">
        <v>132</v>
      </c>
      <c r="C162" s="2">
        <v>141</v>
      </c>
      <c r="D162" s="2">
        <v>214</v>
      </c>
      <c r="E162" s="2">
        <v>96</v>
      </c>
      <c r="I162" s="2">
        <v>1</v>
      </c>
      <c r="J162" s="2">
        <v>0</v>
      </c>
      <c r="K162" s="2">
        <v>0</v>
      </c>
      <c r="M162" s="2">
        <v>0</v>
      </c>
      <c r="O162" s="2">
        <v>73</v>
      </c>
      <c r="P162" s="2">
        <v>96</v>
      </c>
      <c r="Q162" s="5">
        <v>9.78</v>
      </c>
      <c r="R162" s="5">
        <v>2.49</v>
      </c>
      <c r="S162" s="4">
        <f t="shared" si="3"/>
        <v>3.9277108433734935</v>
      </c>
      <c r="T162" s="2">
        <v>100</v>
      </c>
      <c r="U162">
        <v>2.27</v>
      </c>
      <c r="V162" s="9" t="s">
        <v>23</v>
      </c>
    </row>
    <row r="163" spans="1:22" ht="14.25">
      <c r="A163" s="2">
        <v>100525</v>
      </c>
      <c r="B163" s="2">
        <v>132</v>
      </c>
      <c r="C163" s="2">
        <v>141</v>
      </c>
      <c r="D163" s="2">
        <v>231</v>
      </c>
      <c r="E163" s="2">
        <v>102</v>
      </c>
      <c r="I163" s="2">
        <v>0</v>
      </c>
      <c r="J163" s="2">
        <v>0</v>
      </c>
      <c r="K163" s="2">
        <v>1</v>
      </c>
      <c r="M163" s="2">
        <v>0</v>
      </c>
      <c r="O163" s="2">
        <v>90</v>
      </c>
      <c r="P163" s="2">
        <v>102</v>
      </c>
      <c r="Q163" s="2">
        <v>10.23</v>
      </c>
      <c r="R163" s="5">
        <v>2.59</v>
      </c>
      <c r="S163" s="4">
        <f t="shared" si="3"/>
        <v>3.94980694980695</v>
      </c>
      <c r="T163" s="2">
        <v>100</v>
      </c>
      <c r="U163">
        <v>2.37</v>
      </c>
      <c r="V163" s="9" t="s">
        <v>23</v>
      </c>
    </row>
    <row r="164" spans="1:22" ht="14.25">
      <c r="A164" s="2">
        <v>100526</v>
      </c>
      <c r="B164" s="2">
        <v>132</v>
      </c>
      <c r="C164" s="2">
        <v>141</v>
      </c>
      <c r="D164" s="2">
        <v>214</v>
      </c>
      <c r="E164" s="2">
        <v>96</v>
      </c>
      <c r="I164" s="2">
        <v>2</v>
      </c>
      <c r="J164" s="2">
        <v>1</v>
      </c>
      <c r="K164" s="2">
        <v>4</v>
      </c>
      <c r="M164" s="2">
        <v>0</v>
      </c>
      <c r="O164" s="2">
        <v>73</v>
      </c>
      <c r="P164" s="2">
        <v>96</v>
      </c>
      <c r="Q164" s="5">
        <v>10.04</v>
      </c>
      <c r="R164" s="5">
        <v>2.39</v>
      </c>
      <c r="S164" s="4">
        <f t="shared" si="3"/>
        <v>4.200836820083682</v>
      </c>
      <c r="T164" s="2">
        <v>100</v>
      </c>
      <c r="U164">
        <v>2.12</v>
      </c>
      <c r="V164" s="9" t="s">
        <v>23</v>
      </c>
    </row>
    <row r="165" spans="1:22" ht="14.25">
      <c r="A165" s="2">
        <v>100527</v>
      </c>
      <c r="B165" s="2">
        <v>132</v>
      </c>
      <c r="C165" s="2">
        <v>141</v>
      </c>
      <c r="D165" s="2" t="s">
        <v>4</v>
      </c>
      <c r="E165" s="2">
        <v>100</v>
      </c>
      <c r="I165" s="2">
        <v>0</v>
      </c>
      <c r="J165" s="2">
        <v>0</v>
      </c>
      <c r="K165" s="2">
        <v>0</v>
      </c>
      <c r="M165" s="2">
        <v>0</v>
      </c>
      <c r="O165" s="2">
        <v>72</v>
      </c>
      <c r="P165" s="2">
        <v>100</v>
      </c>
      <c r="Q165" s="5">
        <v>9.3</v>
      </c>
      <c r="R165" s="5">
        <v>2.35</v>
      </c>
      <c r="S165" s="4">
        <f t="shared" si="3"/>
        <v>3.9574468085106385</v>
      </c>
      <c r="T165" s="2">
        <v>14</v>
      </c>
      <c r="U165">
        <v>2.4</v>
      </c>
      <c r="V165" s="10" t="s">
        <v>25</v>
      </c>
    </row>
    <row r="166" spans="1:22" ht="14.25">
      <c r="A166" s="2">
        <v>100528</v>
      </c>
      <c r="B166" s="2">
        <v>132</v>
      </c>
      <c r="C166" s="2">
        <v>141</v>
      </c>
      <c r="D166" s="2">
        <v>240</v>
      </c>
      <c r="E166" s="2">
        <v>116</v>
      </c>
      <c r="I166" s="2">
        <v>0</v>
      </c>
      <c r="J166" s="2">
        <v>0</v>
      </c>
      <c r="K166" s="2">
        <v>0</v>
      </c>
      <c r="M166" s="2">
        <v>0</v>
      </c>
      <c r="O166" s="2">
        <v>99</v>
      </c>
      <c r="P166" s="2">
        <v>116</v>
      </c>
      <c r="Q166" s="5">
        <v>9.36</v>
      </c>
      <c r="R166" s="5">
        <v>2.3</v>
      </c>
      <c r="S166" s="4">
        <f t="shared" si="3"/>
        <v>4.069565217391305</v>
      </c>
      <c r="T166" s="2">
        <v>100</v>
      </c>
      <c r="U166">
        <v>2.13</v>
      </c>
      <c r="V166" s="9" t="s">
        <v>23</v>
      </c>
    </row>
    <row r="167" spans="1:22" ht="14.25">
      <c r="A167" s="2">
        <v>100529</v>
      </c>
      <c r="B167" s="2">
        <v>132</v>
      </c>
      <c r="C167" s="2">
        <v>141</v>
      </c>
      <c r="D167" s="2">
        <v>223</v>
      </c>
      <c r="E167" s="2">
        <v>108</v>
      </c>
      <c r="I167" s="2">
        <v>5</v>
      </c>
      <c r="J167" s="2">
        <v>5</v>
      </c>
      <c r="K167" s="2">
        <v>5</v>
      </c>
      <c r="M167" s="2">
        <v>4</v>
      </c>
      <c r="O167" s="2">
        <v>82</v>
      </c>
      <c r="P167" s="2">
        <v>108</v>
      </c>
      <c r="Q167" s="5">
        <v>9.48</v>
      </c>
      <c r="R167" s="5">
        <v>2.26</v>
      </c>
      <c r="S167" s="4">
        <f t="shared" si="3"/>
        <v>4.194690265486726</v>
      </c>
      <c r="T167" s="2">
        <v>100</v>
      </c>
      <c r="U167">
        <v>2</v>
      </c>
      <c r="V167" s="10" t="s">
        <v>24</v>
      </c>
    </row>
    <row r="168" spans="1:22" ht="14.25">
      <c r="A168" s="2">
        <v>100530</v>
      </c>
      <c r="B168" s="2">
        <v>132</v>
      </c>
      <c r="C168" s="2">
        <v>141</v>
      </c>
      <c r="D168" s="2">
        <v>241</v>
      </c>
      <c r="E168" s="2">
        <v>117</v>
      </c>
      <c r="I168" s="2">
        <v>2</v>
      </c>
      <c r="J168" s="2">
        <v>0</v>
      </c>
      <c r="K168" s="2">
        <v>0</v>
      </c>
      <c r="M168" s="2">
        <v>0</v>
      </c>
      <c r="O168" s="2">
        <v>100</v>
      </c>
      <c r="P168" s="2">
        <v>117</v>
      </c>
      <c r="Q168" s="5">
        <v>10.02</v>
      </c>
      <c r="R168" s="5">
        <v>2.43</v>
      </c>
      <c r="S168" s="4">
        <f t="shared" si="3"/>
        <v>4.1234567901234565</v>
      </c>
      <c r="T168" s="2">
        <v>100</v>
      </c>
      <c r="U168">
        <v>2.44</v>
      </c>
      <c r="V168" s="10" t="s">
        <v>25</v>
      </c>
    </row>
    <row r="169" spans="1:22" ht="14.25">
      <c r="A169" s="2">
        <v>100531</v>
      </c>
      <c r="B169" s="2">
        <v>132</v>
      </c>
      <c r="C169" s="2">
        <v>141</v>
      </c>
      <c r="D169" s="2">
        <v>218</v>
      </c>
      <c r="E169" s="2">
        <v>100</v>
      </c>
      <c r="I169" s="2">
        <v>0</v>
      </c>
      <c r="J169" s="2">
        <v>0</v>
      </c>
      <c r="K169" s="2">
        <v>0</v>
      </c>
      <c r="M169" s="2">
        <v>0</v>
      </c>
      <c r="O169" s="2">
        <v>77</v>
      </c>
      <c r="P169" s="2">
        <v>100</v>
      </c>
      <c r="Q169" s="5">
        <v>9.69</v>
      </c>
      <c r="R169" s="5">
        <v>2.59</v>
      </c>
      <c r="S169" s="4">
        <f t="shared" si="3"/>
        <v>3.741312741312741</v>
      </c>
      <c r="T169" s="2">
        <v>100</v>
      </c>
      <c r="U169">
        <v>2.22</v>
      </c>
      <c r="V169" s="10" t="s">
        <v>25</v>
      </c>
    </row>
    <row r="170" spans="1:22" ht="14.25">
      <c r="A170" s="2">
        <v>100532</v>
      </c>
      <c r="B170" s="2">
        <v>132</v>
      </c>
      <c r="C170" s="2">
        <v>141</v>
      </c>
      <c r="D170" s="2">
        <v>238</v>
      </c>
      <c r="E170" s="2">
        <v>100</v>
      </c>
      <c r="I170" s="2">
        <v>2</v>
      </c>
      <c r="J170" s="2">
        <v>0</v>
      </c>
      <c r="K170" s="2">
        <v>0</v>
      </c>
      <c r="M170" s="2">
        <v>0</v>
      </c>
      <c r="O170" s="2">
        <v>97</v>
      </c>
      <c r="P170" s="2">
        <v>100</v>
      </c>
      <c r="Q170" s="5">
        <v>10.22</v>
      </c>
      <c r="R170" s="5">
        <v>2.3</v>
      </c>
      <c r="S170" s="4">
        <f t="shared" si="3"/>
        <v>4.443478260869566</v>
      </c>
      <c r="T170" s="2">
        <v>100</v>
      </c>
      <c r="U170">
        <v>2.38</v>
      </c>
      <c r="V170" s="9" t="s">
        <v>23</v>
      </c>
    </row>
    <row r="171" spans="1:22" ht="14.25">
      <c r="A171" s="2">
        <v>100533</v>
      </c>
      <c r="B171" s="2">
        <v>132</v>
      </c>
      <c r="C171" s="2">
        <v>141</v>
      </c>
      <c r="D171" s="2">
        <v>224</v>
      </c>
      <c r="E171" s="2">
        <v>96</v>
      </c>
      <c r="I171" s="2">
        <v>1</v>
      </c>
      <c r="J171" s="2">
        <v>0</v>
      </c>
      <c r="K171" s="2">
        <v>1</v>
      </c>
      <c r="M171" s="2">
        <v>0</v>
      </c>
      <c r="O171" s="2">
        <v>83</v>
      </c>
      <c r="P171" s="2">
        <v>96</v>
      </c>
      <c r="Q171" s="5">
        <v>10.24</v>
      </c>
      <c r="R171" s="5">
        <v>2.17</v>
      </c>
      <c r="S171" s="4">
        <f t="shared" si="3"/>
        <v>4.71889400921659</v>
      </c>
      <c r="T171" s="2">
        <v>100</v>
      </c>
      <c r="U171">
        <v>2.18</v>
      </c>
      <c r="V171" s="10" t="s">
        <v>25</v>
      </c>
    </row>
    <row r="172" spans="1:22" ht="14.25">
      <c r="A172" s="2">
        <v>100534</v>
      </c>
      <c r="B172" s="2">
        <v>132</v>
      </c>
      <c r="C172" s="2">
        <v>141</v>
      </c>
      <c r="D172" s="2">
        <v>221</v>
      </c>
      <c r="E172" s="2">
        <v>102</v>
      </c>
      <c r="I172" s="2">
        <v>1</v>
      </c>
      <c r="J172" s="2">
        <v>0</v>
      </c>
      <c r="K172" s="2">
        <v>0</v>
      </c>
      <c r="M172" s="2">
        <v>0</v>
      </c>
      <c r="O172" s="2">
        <v>80</v>
      </c>
      <c r="P172" s="2">
        <v>102</v>
      </c>
      <c r="Q172" s="5">
        <v>9.95</v>
      </c>
      <c r="R172" s="5">
        <v>2.3</v>
      </c>
      <c r="S172" s="4">
        <f t="shared" si="3"/>
        <v>4.326086956521739</v>
      </c>
      <c r="T172" s="2">
        <v>100</v>
      </c>
      <c r="U172">
        <v>2.27</v>
      </c>
      <c r="V172" s="10" t="s">
        <v>25</v>
      </c>
    </row>
    <row r="173" spans="1:22" ht="14.25">
      <c r="A173" s="2">
        <v>100535</v>
      </c>
      <c r="B173" s="2">
        <v>132</v>
      </c>
      <c r="C173" s="2">
        <v>141</v>
      </c>
      <c r="D173" s="2">
        <v>228</v>
      </c>
      <c r="E173" s="2">
        <v>92</v>
      </c>
      <c r="I173" s="2">
        <v>5</v>
      </c>
      <c r="J173" s="2">
        <v>5</v>
      </c>
      <c r="K173" s="2">
        <v>5</v>
      </c>
      <c r="M173" s="2">
        <v>5</v>
      </c>
      <c r="O173" s="2">
        <v>87</v>
      </c>
      <c r="P173" s="2">
        <v>92</v>
      </c>
      <c r="Q173" s="5">
        <v>9.7</v>
      </c>
      <c r="R173" s="5">
        <v>2.29</v>
      </c>
      <c r="S173" s="4">
        <f t="shared" si="3"/>
        <v>4.235807860262009</v>
      </c>
      <c r="T173" s="2">
        <v>100</v>
      </c>
      <c r="U173">
        <v>2.17</v>
      </c>
      <c r="V173" s="10" t="s">
        <v>24</v>
      </c>
    </row>
    <row r="174" spans="1:22" ht="14.25">
      <c r="A174" s="2">
        <v>100536</v>
      </c>
      <c r="B174" s="2">
        <v>132</v>
      </c>
      <c r="C174" s="2">
        <v>141</v>
      </c>
      <c r="D174" s="2">
        <v>224</v>
      </c>
      <c r="E174" s="2">
        <v>108</v>
      </c>
      <c r="I174" s="2">
        <v>1</v>
      </c>
      <c r="J174" s="2">
        <v>0</v>
      </c>
      <c r="K174" s="2">
        <v>0</v>
      </c>
      <c r="M174" s="2">
        <v>0</v>
      </c>
      <c r="O174" s="2">
        <v>83</v>
      </c>
      <c r="P174" s="2">
        <v>108</v>
      </c>
      <c r="Q174" s="5">
        <v>10.39</v>
      </c>
      <c r="R174" s="5">
        <v>2.55</v>
      </c>
      <c r="S174" s="4">
        <f t="shared" si="3"/>
        <v>4.074509803921569</v>
      </c>
      <c r="T174" s="2">
        <v>100</v>
      </c>
      <c r="U174">
        <v>2.44</v>
      </c>
      <c r="V174" s="10" t="s">
        <v>25</v>
      </c>
    </row>
    <row r="175" spans="1:22" ht="14.25">
      <c r="A175" s="2">
        <v>100537</v>
      </c>
      <c r="B175" s="2">
        <v>132</v>
      </c>
      <c r="C175" s="2">
        <v>141</v>
      </c>
      <c r="D175" s="2">
        <v>219</v>
      </c>
      <c r="E175" s="2">
        <v>90</v>
      </c>
      <c r="I175" s="2">
        <v>5</v>
      </c>
      <c r="J175" s="2">
        <v>5</v>
      </c>
      <c r="K175" s="2">
        <v>5</v>
      </c>
      <c r="M175" s="2">
        <v>5</v>
      </c>
      <c r="O175" s="2">
        <v>78</v>
      </c>
      <c r="P175" s="2">
        <v>90</v>
      </c>
      <c r="Q175" s="5">
        <v>9.09</v>
      </c>
      <c r="R175" s="5">
        <v>2.34</v>
      </c>
      <c r="S175" s="4">
        <f t="shared" si="3"/>
        <v>3.8846153846153846</v>
      </c>
      <c r="T175" s="2">
        <v>100</v>
      </c>
      <c r="U175">
        <v>1.84</v>
      </c>
      <c r="V175" s="10" t="s">
        <v>24</v>
      </c>
    </row>
    <row r="176" spans="1:22" ht="14.25">
      <c r="A176" s="2">
        <v>100538</v>
      </c>
      <c r="B176" s="2">
        <v>132</v>
      </c>
      <c r="C176" s="2">
        <v>141</v>
      </c>
      <c r="D176" s="2">
        <v>219</v>
      </c>
      <c r="E176" s="2">
        <v>97</v>
      </c>
      <c r="I176" s="2">
        <v>5</v>
      </c>
      <c r="J176" s="2">
        <v>5</v>
      </c>
      <c r="K176" s="2">
        <v>5</v>
      </c>
      <c r="M176" s="2">
        <v>0</v>
      </c>
      <c r="O176" s="2">
        <v>78</v>
      </c>
      <c r="P176" s="2">
        <v>97</v>
      </c>
      <c r="Q176" s="5">
        <v>9.11</v>
      </c>
      <c r="R176" s="5">
        <v>2.43</v>
      </c>
      <c r="S176" s="4">
        <f t="shared" si="3"/>
        <v>3.7489711934156373</v>
      </c>
      <c r="T176" s="2">
        <v>100</v>
      </c>
      <c r="U176">
        <v>2.07</v>
      </c>
      <c r="V176" s="9" t="s">
        <v>22</v>
      </c>
    </row>
    <row r="177" spans="1:22" ht="14.25">
      <c r="A177" s="2">
        <v>100539</v>
      </c>
      <c r="B177" s="2">
        <v>132</v>
      </c>
      <c r="C177" s="2">
        <v>141</v>
      </c>
      <c r="D177" s="2">
        <v>219</v>
      </c>
      <c r="E177" s="2">
        <v>100</v>
      </c>
      <c r="I177" s="2">
        <v>0</v>
      </c>
      <c r="J177" s="2">
        <v>0</v>
      </c>
      <c r="K177" s="2">
        <v>0</v>
      </c>
      <c r="M177" s="2">
        <v>0</v>
      </c>
      <c r="O177" s="2">
        <v>78</v>
      </c>
      <c r="P177" s="2">
        <v>100</v>
      </c>
      <c r="Q177" s="5">
        <v>10.29</v>
      </c>
      <c r="R177" s="5">
        <v>2.24</v>
      </c>
      <c r="S177" s="4">
        <f t="shared" si="3"/>
        <v>4.593749999999999</v>
      </c>
      <c r="T177" s="2">
        <v>100</v>
      </c>
      <c r="U177">
        <v>2.15</v>
      </c>
      <c r="V177" s="9" t="s">
        <v>23</v>
      </c>
    </row>
    <row r="178" spans="1:21" ht="12.75">
      <c r="A178" s="2">
        <v>100540</v>
      </c>
      <c r="B178" s="2">
        <v>132</v>
      </c>
      <c r="C178" s="2">
        <v>141</v>
      </c>
      <c r="D178" s="2">
        <v>231</v>
      </c>
      <c r="E178" s="2">
        <v>102</v>
      </c>
      <c r="I178" s="2">
        <v>0</v>
      </c>
      <c r="J178" s="2">
        <v>0</v>
      </c>
      <c r="K178" s="2">
        <v>0</v>
      </c>
      <c r="M178" s="2">
        <v>0</v>
      </c>
      <c r="O178" s="2">
        <v>90</v>
      </c>
      <c r="P178" s="2">
        <v>102</v>
      </c>
      <c r="Q178" s="5">
        <v>10.35</v>
      </c>
      <c r="R178" s="5">
        <v>2.47</v>
      </c>
      <c r="S178" s="4">
        <f t="shared" si="3"/>
        <v>4.190283400809716</v>
      </c>
      <c r="T178" s="2">
        <v>100</v>
      </c>
      <c r="U178">
        <v>2.29</v>
      </c>
    </row>
    <row r="179" spans="1:22" ht="14.25">
      <c r="A179" s="2">
        <v>100541</v>
      </c>
      <c r="B179" s="2">
        <v>132</v>
      </c>
      <c r="C179" s="2">
        <v>141</v>
      </c>
      <c r="D179" s="2">
        <v>225</v>
      </c>
      <c r="E179" s="2">
        <v>86</v>
      </c>
      <c r="I179" s="2">
        <v>0</v>
      </c>
      <c r="J179" s="2">
        <v>0</v>
      </c>
      <c r="K179" s="2">
        <v>0</v>
      </c>
      <c r="M179" s="2">
        <v>0</v>
      </c>
      <c r="O179" s="2">
        <v>84</v>
      </c>
      <c r="P179" s="2">
        <v>86</v>
      </c>
      <c r="Q179" s="2">
        <v>9.89</v>
      </c>
      <c r="R179" s="5">
        <v>2.36</v>
      </c>
      <c r="S179" s="4">
        <f t="shared" si="3"/>
        <v>4.1906779661016955</v>
      </c>
      <c r="T179" s="2">
        <v>100</v>
      </c>
      <c r="U179">
        <v>2.16</v>
      </c>
      <c r="V179" s="10" t="s">
        <v>25</v>
      </c>
    </row>
    <row r="180" spans="1:22" ht="14.25">
      <c r="A180" s="2">
        <v>100542</v>
      </c>
      <c r="B180" s="2">
        <v>132</v>
      </c>
      <c r="C180" s="2">
        <v>141</v>
      </c>
      <c r="D180" s="2">
        <v>228</v>
      </c>
      <c r="E180" s="2">
        <v>116</v>
      </c>
      <c r="I180" s="2">
        <v>0</v>
      </c>
      <c r="J180" s="2">
        <v>0</v>
      </c>
      <c r="K180" s="2">
        <v>0</v>
      </c>
      <c r="M180" s="2">
        <v>0</v>
      </c>
      <c r="O180" s="2">
        <v>87</v>
      </c>
      <c r="P180" s="2">
        <v>116</v>
      </c>
      <c r="Q180" s="5">
        <v>10.33</v>
      </c>
      <c r="R180" s="5">
        <v>2.39</v>
      </c>
      <c r="S180" s="4">
        <f t="shared" si="3"/>
        <v>4.322175732217573</v>
      </c>
      <c r="T180" s="2">
        <v>100</v>
      </c>
      <c r="U180">
        <v>2.27</v>
      </c>
      <c r="V180" s="9" t="s">
        <v>23</v>
      </c>
    </row>
    <row r="181" spans="1:21" ht="12.75">
      <c r="A181" s="2">
        <v>100543</v>
      </c>
      <c r="B181" s="2">
        <v>132</v>
      </c>
      <c r="C181" s="2">
        <v>141</v>
      </c>
      <c r="D181" s="2">
        <v>245</v>
      </c>
      <c r="E181" s="2">
        <v>98</v>
      </c>
      <c r="I181" s="2">
        <v>0</v>
      </c>
      <c r="J181" s="2">
        <v>0</v>
      </c>
      <c r="K181" s="2">
        <v>0</v>
      </c>
      <c r="M181" s="2">
        <v>0</v>
      </c>
      <c r="O181" s="2">
        <v>104</v>
      </c>
      <c r="P181" s="2">
        <v>98</v>
      </c>
      <c r="Q181" s="5">
        <v>10.62</v>
      </c>
      <c r="R181" s="5">
        <v>2.87</v>
      </c>
      <c r="S181" s="4">
        <f t="shared" si="3"/>
        <v>3.700348432055749</v>
      </c>
      <c r="T181" s="2">
        <v>100</v>
      </c>
      <c r="U181">
        <v>2.66</v>
      </c>
    </row>
    <row r="182" spans="1:22" ht="14.25">
      <c r="A182" s="2">
        <v>100544</v>
      </c>
      <c r="B182" s="2">
        <v>132</v>
      </c>
      <c r="C182" s="2">
        <v>141</v>
      </c>
      <c r="D182" s="2">
        <v>218</v>
      </c>
      <c r="E182" s="2">
        <v>97</v>
      </c>
      <c r="I182" s="2">
        <v>2</v>
      </c>
      <c r="J182" s="2">
        <v>0</v>
      </c>
      <c r="K182" s="2">
        <v>0</v>
      </c>
      <c r="M182" s="2">
        <v>0</v>
      </c>
      <c r="O182" s="2">
        <v>77</v>
      </c>
      <c r="P182" s="2">
        <v>97</v>
      </c>
      <c r="Q182" s="5">
        <v>8.93</v>
      </c>
      <c r="R182" s="5">
        <v>2.48</v>
      </c>
      <c r="S182" s="4">
        <f t="shared" si="3"/>
        <v>3.600806451612903</v>
      </c>
      <c r="T182" s="2">
        <v>100</v>
      </c>
      <c r="U182">
        <v>2</v>
      </c>
      <c r="V182" s="10" t="s">
        <v>25</v>
      </c>
    </row>
    <row r="183" spans="1:22" ht="14.25">
      <c r="A183" s="2">
        <v>100545</v>
      </c>
      <c r="B183" s="2">
        <v>132</v>
      </c>
      <c r="C183" s="2">
        <v>141</v>
      </c>
      <c r="D183" s="2">
        <v>220</v>
      </c>
      <c r="E183" s="2">
        <v>102</v>
      </c>
      <c r="I183" s="2">
        <v>0</v>
      </c>
      <c r="J183" s="2">
        <v>0</v>
      </c>
      <c r="K183" s="2">
        <v>0</v>
      </c>
      <c r="M183" s="2">
        <v>1</v>
      </c>
      <c r="O183" s="2">
        <v>79</v>
      </c>
      <c r="P183" s="2">
        <v>102</v>
      </c>
      <c r="Q183" s="5">
        <v>9.8</v>
      </c>
      <c r="R183" s="5">
        <v>2.27</v>
      </c>
      <c r="S183" s="4">
        <f t="shared" si="3"/>
        <v>4.317180616740089</v>
      </c>
      <c r="T183" s="2">
        <v>100</v>
      </c>
      <c r="U183">
        <v>2.19</v>
      </c>
      <c r="V183" s="10" t="s">
        <v>25</v>
      </c>
    </row>
    <row r="184" spans="1:22" ht="14.25">
      <c r="A184" s="2">
        <v>100546</v>
      </c>
      <c r="B184" s="2">
        <v>132</v>
      </c>
      <c r="C184" s="2">
        <v>141</v>
      </c>
      <c r="D184" s="2">
        <v>234</v>
      </c>
      <c r="E184" s="2">
        <v>118</v>
      </c>
      <c r="I184" s="2">
        <v>0</v>
      </c>
      <c r="J184" s="2">
        <v>0</v>
      </c>
      <c r="K184" s="2">
        <v>0</v>
      </c>
      <c r="M184" s="2">
        <v>0</v>
      </c>
      <c r="O184" s="2">
        <v>93</v>
      </c>
      <c r="P184" s="2">
        <v>118</v>
      </c>
      <c r="Q184" s="5">
        <v>9.97</v>
      </c>
      <c r="R184" s="5">
        <v>2.3</v>
      </c>
      <c r="S184" s="4">
        <f t="shared" si="3"/>
        <v>4.334782608695653</v>
      </c>
      <c r="T184" s="2">
        <v>100</v>
      </c>
      <c r="U184">
        <v>1.95</v>
      </c>
      <c r="V184" s="9" t="s">
        <v>23</v>
      </c>
    </row>
    <row r="185" spans="1:22" ht="14.25">
      <c r="A185" s="2">
        <v>100547</v>
      </c>
      <c r="B185" s="2">
        <v>132</v>
      </c>
      <c r="C185" s="2">
        <v>141</v>
      </c>
      <c r="D185" s="2">
        <v>221</v>
      </c>
      <c r="E185" s="2">
        <v>103</v>
      </c>
      <c r="I185" s="2">
        <v>1</v>
      </c>
      <c r="J185" s="2">
        <v>0</v>
      </c>
      <c r="K185" s="2">
        <v>0</v>
      </c>
      <c r="M185" s="2">
        <v>0</v>
      </c>
      <c r="O185" s="2">
        <v>80</v>
      </c>
      <c r="P185" s="2">
        <v>103</v>
      </c>
      <c r="Q185" s="5">
        <v>9.83</v>
      </c>
      <c r="R185" s="5">
        <v>2.26</v>
      </c>
      <c r="S185" s="4">
        <f t="shared" si="3"/>
        <v>4.349557522123894</v>
      </c>
      <c r="T185" s="2">
        <v>100</v>
      </c>
      <c r="U185">
        <v>1.97</v>
      </c>
      <c r="V185" s="9" t="s">
        <v>23</v>
      </c>
    </row>
    <row r="186" spans="1:21" ht="12.75">
      <c r="A186" s="2">
        <v>100548</v>
      </c>
      <c r="B186" s="2">
        <v>132</v>
      </c>
      <c r="C186" s="2">
        <v>141</v>
      </c>
      <c r="D186" s="2">
        <v>220</v>
      </c>
      <c r="E186" s="2">
        <v>98</v>
      </c>
      <c r="I186" s="2">
        <v>0</v>
      </c>
      <c r="J186" s="2">
        <v>0</v>
      </c>
      <c r="K186" s="2">
        <v>4</v>
      </c>
      <c r="M186" s="2">
        <v>0</v>
      </c>
      <c r="O186" s="2">
        <v>79</v>
      </c>
      <c r="P186" s="2">
        <v>98</v>
      </c>
      <c r="Q186" s="5">
        <v>9.29</v>
      </c>
      <c r="R186" s="5">
        <v>2.4</v>
      </c>
      <c r="S186" s="4">
        <f t="shared" si="3"/>
        <v>3.870833333333333</v>
      </c>
      <c r="T186" s="2">
        <v>100</v>
      </c>
      <c r="U186">
        <v>1.99</v>
      </c>
    </row>
    <row r="187" spans="1:22" ht="14.25">
      <c r="A187" s="2">
        <v>100549</v>
      </c>
      <c r="B187" s="2">
        <v>132</v>
      </c>
      <c r="C187" s="2">
        <v>141</v>
      </c>
      <c r="D187" s="2">
        <v>216</v>
      </c>
      <c r="E187" s="2">
        <v>84</v>
      </c>
      <c r="I187" s="2">
        <v>5</v>
      </c>
      <c r="J187" s="2">
        <v>5</v>
      </c>
      <c r="K187" s="2">
        <v>5</v>
      </c>
      <c r="M187" s="2">
        <v>5</v>
      </c>
      <c r="O187" s="2">
        <v>75</v>
      </c>
      <c r="P187" s="2">
        <v>84</v>
      </c>
      <c r="Q187" s="5">
        <v>9.39</v>
      </c>
      <c r="R187" s="5">
        <v>2.34</v>
      </c>
      <c r="S187" s="4">
        <f t="shared" si="3"/>
        <v>4.012820512820514</v>
      </c>
      <c r="T187" s="2">
        <v>100</v>
      </c>
      <c r="U187">
        <v>2.1</v>
      </c>
      <c r="V187" s="10" t="s">
        <v>24</v>
      </c>
    </row>
    <row r="188" spans="1:21" ht="12.75">
      <c r="A188" s="2">
        <v>100550</v>
      </c>
      <c r="B188" s="2">
        <v>132</v>
      </c>
      <c r="C188" s="2">
        <v>141</v>
      </c>
      <c r="D188" s="2">
        <v>228</v>
      </c>
      <c r="E188" s="2">
        <v>113</v>
      </c>
      <c r="I188" s="2">
        <v>5</v>
      </c>
      <c r="J188" s="2">
        <v>5</v>
      </c>
      <c r="K188" s="2">
        <v>5</v>
      </c>
      <c r="M188" s="2">
        <v>5</v>
      </c>
      <c r="O188" s="2">
        <v>87</v>
      </c>
      <c r="P188" s="2">
        <v>113</v>
      </c>
      <c r="Q188" s="5">
        <v>9.51</v>
      </c>
      <c r="R188" s="5">
        <v>2.45</v>
      </c>
      <c r="S188" s="4">
        <f t="shared" si="3"/>
        <v>3.881632653061224</v>
      </c>
      <c r="T188" s="2">
        <v>100</v>
      </c>
      <c r="U188">
        <v>2.05</v>
      </c>
    </row>
    <row r="189" spans="1:21" ht="12.75">
      <c r="A189" s="2">
        <v>100551</v>
      </c>
      <c r="B189" s="2">
        <v>132</v>
      </c>
      <c r="C189" s="2">
        <v>141</v>
      </c>
      <c r="D189" s="2">
        <v>228</v>
      </c>
      <c r="E189" s="2">
        <v>105</v>
      </c>
      <c r="I189" s="2">
        <v>5</v>
      </c>
      <c r="J189" s="2">
        <v>5</v>
      </c>
      <c r="K189" s="2">
        <v>1</v>
      </c>
      <c r="M189" s="2">
        <v>0</v>
      </c>
      <c r="O189" s="2">
        <v>87</v>
      </c>
      <c r="P189" s="2">
        <v>105</v>
      </c>
      <c r="Q189" s="5">
        <v>9.64</v>
      </c>
      <c r="R189" s="5">
        <v>2.5</v>
      </c>
      <c r="S189" s="4">
        <f t="shared" si="3"/>
        <v>3.8560000000000003</v>
      </c>
      <c r="T189" s="2">
        <v>100</v>
      </c>
      <c r="U189">
        <v>2.13</v>
      </c>
    </row>
    <row r="190" spans="1:22" ht="14.25">
      <c r="A190" s="2">
        <v>100552</v>
      </c>
      <c r="B190" s="2">
        <v>132</v>
      </c>
      <c r="C190" s="2">
        <v>141</v>
      </c>
      <c r="D190" s="2">
        <v>215</v>
      </c>
      <c r="E190" s="2">
        <v>83</v>
      </c>
      <c r="I190" s="2">
        <v>1</v>
      </c>
      <c r="J190" s="2">
        <v>1</v>
      </c>
      <c r="K190" s="2">
        <v>1</v>
      </c>
      <c r="M190" s="2">
        <v>0</v>
      </c>
      <c r="O190" s="2">
        <v>74</v>
      </c>
      <c r="P190" s="2">
        <v>83</v>
      </c>
      <c r="Q190" s="5">
        <v>10.25</v>
      </c>
      <c r="R190" s="5">
        <v>2.41</v>
      </c>
      <c r="S190" s="4">
        <f t="shared" si="3"/>
        <v>4.253112033195021</v>
      </c>
      <c r="T190" s="2">
        <v>100</v>
      </c>
      <c r="U190">
        <v>2.41</v>
      </c>
      <c r="V190" s="10" t="s">
        <v>25</v>
      </c>
    </row>
    <row r="191" spans="1:22" ht="14.25">
      <c r="A191" s="2">
        <v>100553</v>
      </c>
      <c r="B191" s="2">
        <v>132</v>
      </c>
      <c r="C191" s="2">
        <v>141</v>
      </c>
      <c r="D191" s="2">
        <v>241</v>
      </c>
      <c r="E191" s="2">
        <v>96</v>
      </c>
      <c r="I191" s="2">
        <v>5</v>
      </c>
      <c r="J191" s="2">
        <v>5</v>
      </c>
      <c r="K191" s="2">
        <v>5</v>
      </c>
      <c r="M191" s="2">
        <v>1</v>
      </c>
      <c r="O191" s="2">
        <v>100</v>
      </c>
      <c r="P191" s="2">
        <v>96</v>
      </c>
      <c r="Q191" s="5">
        <v>10.26</v>
      </c>
      <c r="R191" s="5">
        <v>2.44</v>
      </c>
      <c r="S191" s="4">
        <f t="shared" si="3"/>
        <v>4.204918032786885</v>
      </c>
      <c r="T191" s="2">
        <v>100</v>
      </c>
      <c r="U191">
        <v>2.4</v>
      </c>
      <c r="V191" s="9" t="s">
        <v>22</v>
      </c>
    </row>
    <row r="192" spans="1:22" ht="14.25">
      <c r="A192" s="2">
        <v>100554</v>
      </c>
      <c r="B192" s="2">
        <v>132</v>
      </c>
      <c r="C192" s="2">
        <v>141</v>
      </c>
      <c r="D192" s="2">
        <v>219</v>
      </c>
      <c r="E192" s="2">
        <v>96</v>
      </c>
      <c r="I192" s="2">
        <v>0</v>
      </c>
      <c r="J192" s="2">
        <v>0</v>
      </c>
      <c r="K192" s="2">
        <v>0</v>
      </c>
      <c r="M192" s="2">
        <v>0</v>
      </c>
      <c r="O192" s="2">
        <v>78</v>
      </c>
      <c r="P192" s="2">
        <v>96</v>
      </c>
      <c r="Q192" s="5">
        <v>9.01</v>
      </c>
      <c r="R192" s="5">
        <v>2.68</v>
      </c>
      <c r="S192" s="4">
        <f t="shared" si="3"/>
        <v>3.3619402985074625</v>
      </c>
      <c r="T192" s="2">
        <v>100</v>
      </c>
      <c r="U192">
        <v>2.08</v>
      </c>
      <c r="V192" s="9" t="s">
        <v>23</v>
      </c>
    </row>
    <row r="193" spans="1:22" ht="14.25">
      <c r="A193" s="2">
        <v>100555</v>
      </c>
      <c r="B193" s="2">
        <v>132</v>
      </c>
      <c r="C193" s="2">
        <v>141</v>
      </c>
      <c r="D193" s="2">
        <v>228</v>
      </c>
      <c r="E193" s="2">
        <v>100</v>
      </c>
      <c r="I193" s="2">
        <v>5</v>
      </c>
      <c r="J193" s="2">
        <v>5</v>
      </c>
      <c r="K193" s="2">
        <v>5</v>
      </c>
      <c r="M193" s="2">
        <v>5</v>
      </c>
      <c r="O193" s="2">
        <v>87</v>
      </c>
      <c r="P193" s="2">
        <v>100</v>
      </c>
      <c r="Q193" s="5">
        <v>9.32</v>
      </c>
      <c r="R193" s="5">
        <v>2.6</v>
      </c>
      <c r="S193" s="4">
        <f t="shared" si="3"/>
        <v>3.5846153846153848</v>
      </c>
      <c r="T193" s="2">
        <v>100</v>
      </c>
      <c r="U193">
        <v>1.93</v>
      </c>
      <c r="V193" s="10" t="s">
        <v>24</v>
      </c>
    </row>
    <row r="194" spans="1:22" ht="14.25">
      <c r="A194" s="2">
        <v>100556</v>
      </c>
      <c r="B194" s="2">
        <v>132</v>
      </c>
      <c r="C194" s="2">
        <v>141</v>
      </c>
      <c r="D194" s="2">
        <v>235</v>
      </c>
      <c r="E194" s="2">
        <v>100</v>
      </c>
      <c r="I194" s="2">
        <v>0</v>
      </c>
      <c r="J194" s="2">
        <v>0</v>
      </c>
      <c r="K194" s="2">
        <v>0</v>
      </c>
      <c r="M194" s="2">
        <v>0</v>
      </c>
      <c r="O194" s="2">
        <v>94</v>
      </c>
      <c r="P194" s="2">
        <v>100</v>
      </c>
      <c r="Q194" s="5">
        <v>10.31</v>
      </c>
      <c r="R194" s="5">
        <v>2.42</v>
      </c>
      <c r="S194" s="4">
        <f aca="true" t="shared" si="4" ref="S194:S238">Q194/R194</f>
        <v>4.260330578512397</v>
      </c>
      <c r="T194" s="2">
        <v>100</v>
      </c>
      <c r="U194">
        <v>2.43</v>
      </c>
      <c r="V194" s="9" t="s">
        <v>23</v>
      </c>
    </row>
    <row r="195" spans="1:22" ht="14.25">
      <c r="A195" s="2">
        <v>100557</v>
      </c>
      <c r="B195" s="2">
        <v>132</v>
      </c>
      <c r="C195" s="2">
        <v>141</v>
      </c>
      <c r="D195" s="2">
        <v>238</v>
      </c>
      <c r="E195" s="2">
        <v>92</v>
      </c>
      <c r="I195" s="2">
        <v>0</v>
      </c>
      <c r="J195" s="2">
        <v>0</v>
      </c>
      <c r="K195" s="2">
        <v>0</v>
      </c>
      <c r="M195" s="2">
        <v>0</v>
      </c>
      <c r="O195" s="2">
        <v>97</v>
      </c>
      <c r="P195" s="2">
        <v>92</v>
      </c>
      <c r="Q195" s="5">
        <v>9.17</v>
      </c>
      <c r="R195" s="5">
        <v>2.47</v>
      </c>
      <c r="S195" s="4">
        <f t="shared" si="4"/>
        <v>3.712550607287449</v>
      </c>
      <c r="T195" s="2">
        <v>100</v>
      </c>
      <c r="U195">
        <v>2.19</v>
      </c>
      <c r="V195" s="9" t="s">
        <v>23</v>
      </c>
    </row>
    <row r="196" spans="1:22" ht="14.25">
      <c r="A196" s="2">
        <v>100558</v>
      </c>
      <c r="B196" s="2">
        <v>132</v>
      </c>
      <c r="C196" s="2">
        <v>141</v>
      </c>
      <c r="D196" s="2">
        <v>215</v>
      </c>
      <c r="E196" s="2">
        <v>88</v>
      </c>
      <c r="I196" s="2">
        <v>5</v>
      </c>
      <c r="J196" s="2">
        <v>5</v>
      </c>
      <c r="K196" s="2">
        <v>5</v>
      </c>
      <c r="M196" s="2">
        <v>5</v>
      </c>
      <c r="O196" s="2">
        <v>74</v>
      </c>
      <c r="P196" s="2">
        <v>88</v>
      </c>
      <c r="Q196" s="5">
        <v>9.84</v>
      </c>
      <c r="R196" s="5">
        <v>2.39</v>
      </c>
      <c r="S196" s="4">
        <f t="shared" si="4"/>
        <v>4.117154811715481</v>
      </c>
      <c r="T196" s="2">
        <v>100</v>
      </c>
      <c r="U196">
        <v>2.4</v>
      </c>
      <c r="V196" s="10" t="s">
        <v>24</v>
      </c>
    </row>
    <row r="197" spans="1:22" ht="14.25">
      <c r="A197" s="2">
        <v>100559</v>
      </c>
      <c r="B197" s="2">
        <v>132</v>
      </c>
      <c r="C197" s="2">
        <v>141</v>
      </c>
      <c r="D197" s="2">
        <v>213</v>
      </c>
      <c r="E197" s="2">
        <v>96</v>
      </c>
      <c r="I197" s="2">
        <v>5</v>
      </c>
      <c r="J197" s="2">
        <v>5</v>
      </c>
      <c r="K197" s="2">
        <v>5</v>
      </c>
      <c r="M197" s="2">
        <v>0</v>
      </c>
      <c r="O197" s="2">
        <v>72</v>
      </c>
      <c r="P197" s="2">
        <v>96</v>
      </c>
      <c r="Q197" s="5">
        <v>9.56</v>
      </c>
      <c r="R197" s="5">
        <v>2.59</v>
      </c>
      <c r="S197" s="4">
        <f t="shared" si="4"/>
        <v>3.6911196911196913</v>
      </c>
      <c r="T197" s="2">
        <v>100</v>
      </c>
      <c r="U197">
        <v>2.13</v>
      </c>
      <c r="V197" s="9" t="s">
        <v>22</v>
      </c>
    </row>
    <row r="198" spans="1:22" ht="14.25">
      <c r="A198" s="2">
        <v>100560</v>
      </c>
      <c r="B198" s="2">
        <v>132</v>
      </c>
      <c r="C198" s="2">
        <v>141</v>
      </c>
      <c r="D198" s="2">
        <v>235</v>
      </c>
      <c r="E198" s="2">
        <v>112</v>
      </c>
      <c r="I198" s="2">
        <v>2</v>
      </c>
      <c r="J198" s="2">
        <v>0</v>
      </c>
      <c r="K198" s="2">
        <v>0</v>
      </c>
      <c r="M198" s="2">
        <v>1</v>
      </c>
      <c r="O198" s="2">
        <v>94</v>
      </c>
      <c r="P198" s="2">
        <v>112</v>
      </c>
      <c r="Q198" s="5">
        <v>10.04</v>
      </c>
      <c r="R198" s="5">
        <v>2.45</v>
      </c>
      <c r="S198" s="4">
        <f t="shared" si="4"/>
        <v>4.097959183673469</v>
      </c>
      <c r="T198" s="2">
        <v>100</v>
      </c>
      <c r="U198">
        <v>2.69</v>
      </c>
      <c r="V198" s="10" t="s">
        <v>25</v>
      </c>
    </row>
    <row r="199" spans="1:22" ht="14.25">
      <c r="A199" s="2">
        <v>100561</v>
      </c>
      <c r="B199" s="2">
        <v>132</v>
      </c>
      <c r="C199" s="2">
        <v>141</v>
      </c>
      <c r="D199" s="2">
        <v>218</v>
      </c>
      <c r="E199" s="2">
        <v>98</v>
      </c>
      <c r="I199" s="2">
        <v>5</v>
      </c>
      <c r="J199" s="2">
        <v>5</v>
      </c>
      <c r="K199" s="2">
        <v>5</v>
      </c>
      <c r="M199" s="2">
        <v>0</v>
      </c>
      <c r="O199" s="2">
        <v>77</v>
      </c>
      <c r="P199" s="2">
        <v>98</v>
      </c>
      <c r="Q199" s="5">
        <v>9.7</v>
      </c>
      <c r="R199" s="5">
        <v>2.53</v>
      </c>
      <c r="S199" s="4">
        <f t="shared" si="4"/>
        <v>3.83399209486166</v>
      </c>
      <c r="T199" s="2">
        <v>100</v>
      </c>
      <c r="U199">
        <v>2.44</v>
      </c>
      <c r="V199" s="9" t="s">
        <v>22</v>
      </c>
    </row>
    <row r="200" spans="1:21" ht="12.75">
      <c r="A200" s="2">
        <v>100562</v>
      </c>
      <c r="B200" s="2">
        <v>132</v>
      </c>
      <c r="C200" s="2">
        <v>141</v>
      </c>
      <c r="D200" s="2">
        <v>213</v>
      </c>
      <c r="E200" s="2">
        <v>104</v>
      </c>
      <c r="I200" s="2">
        <v>5</v>
      </c>
      <c r="J200" s="2">
        <v>5</v>
      </c>
      <c r="K200" s="2">
        <v>5</v>
      </c>
      <c r="M200" s="2">
        <v>4</v>
      </c>
      <c r="O200" s="2">
        <v>72</v>
      </c>
      <c r="P200" s="2">
        <v>104</v>
      </c>
      <c r="Q200" s="5">
        <v>9.55</v>
      </c>
      <c r="R200" s="5">
        <v>2.53</v>
      </c>
      <c r="S200" s="4">
        <f t="shared" si="4"/>
        <v>3.7747035573122534</v>
      </c>
      <c r="T200" s="2">
        <v>100</v>
      </c>
      <c r="U200">
        <v>2.37</v>
      </c>
    </row>
    <row r="201" spans="1:22" ht="14.25">
      <c r="A201" s="2">
        <v>100563</v>
      </c>
      <c r="B201" s="2">
        <v>132</v>
      </c>
      <c r="C201" s="2">
        <v>141</v>
      </c>
      <c r="D201" s="2">
        <v>244</v>
      </c>
      <c r="E201" s="2">
        <v>106</v>
      </c>
      <c r="I201" s="2">
        <v>0</v>
      </c>
      <c r="J201" s="2">
        <v>0</v>
      </c>
      <c r="K201" s="2">
        <v>0</v>
      </c>
      <c r="M201" s="2">
        <v>0</v>
      </c>
      <c r="O201" s="2">
        <v>103</v>
      </c>
      <c r="P201" s="2">
        <v>106</v>
      </c>
      <c r="Q201" s="5">
        <v>9.59</v>
      </c>
      <c r="R201" s="5">
        <v>2.37</v>
      </c>
      <c r="S201" s="4">
        <f t="shared" si="4"/>
        <v>4.046413502109704</v>
      </c>
      <c r="T201" s="2">
        <v>100</v>
      </c>
      <c r="U201">
        <v>2.17</v>
      </c>
      <c r="V201" s="9" t="s">
        <v>23</v>
      </c>
    </row>
    <row r="202" spans="1:22" ht="14.25">
      <c r="A202" s="2">
        <v>100564</v>
      </c>
      <c r="B202" s="2">
        <v>132</v>
      </c>
      <c r="C202" s="2">
        <v>141</v>
      </c>
      <c r="D202" s="2">
        <v>225</v>
      </c>
      <c r="E202" s="2">
        <v>95</v>
      </c>
      <c r="I202" s="2">
        <v>0</v>
      </c>
      <c r="J202" s="2">
        <v>0</v>
      </c>
      <c r="K202" s="2">
        <v>0</v>
      </c>
      <c r="M202" s="2">
        <v>0</v>
      </c>
      <c r="O202" s="2">
        <v>84</v>
      </c>
      <c r="P202" s="2">
        <v>95</v>
      </c>
      <c r="Q202" s="5">
        <v>9.87</v>
      </c>
      <c r="R202" s="5">
        <v>2.43</v>
      </c>
      <c r="S202" s="4">
        <f t="shared" si="4"/>
        <v>4.061728395061728</v>
      </c>
      <c r="T202" s="2">
        <v>100</v>
      </c>
      <c r="U202">
        <v>2.37</v>
      </c>
      <c r="V202" s="10" t="s">
        <v>25</v>
      </c>
    </row>
    <row r="203" spans="1:22" ht="14.25">
      <c r="A203" s="2">
        <v>100565</v>
      </c>
      <c r="B203" s="2">
        <v>132</v>
      </c>
      <c r="C203" s="2">
        <v>141</v>
      </c>
      <c r="D203" s="2">
        <v>217</v>
      </c>
      <c r="E203" s="2">
        <v>96</v>
      </c>
      <c r="I203" s="2">
        <v>0</v>
      </c>
      <c r="J203" s="2">
        <v>0</v>
      </c>
      <c r="K203" s="2">
        <v>0</v>
      </c>
      <c r="M203" s="2">
        <v>0</v>
      </c>
      <c r="O203" s="2">
        <v>76</v>
      </c>
      <c r="P203" s="2">
        <v>96</v>
      </c>
      <c r="Q203" s="5">
        <v>9.54</v>
      </c>
      <c r="R203" s="5">
        <v>2.28</v>
      </c>
      <c r="S203" s="4">
        <f t="shared" si="4"/>
        <v>4.184210526315789</v>
      </c>
      <c r="T203" s="2">
        <v>100</v>
      </c>
      <c r="U203">
        <v>2.04</v>
      </c>
      <c r="V203" s="10" t="s">
        <v>25</v>
      </c>
    </row>
    <row r="204" spans="1:22" ht="14.25">
      <c r="A204" s="2">
        <v>100566</v>
      </c>
      <c r="B204" s="2">
        <v>132</v>
      </c>
      <c r="C204" s="2">
        <v>141</v>
      </c>
      <c r="D204" s="2">
        <v>217</v>
      </c>
      <c r="E204" s="2">
        <v>90</v>
      </c>
      <c r="I204" s="2">
        <v>5</v>
      </c>
      <c r="J204" s="2">
        <v>5</v>
      </c>
      <c r="K204" s="2">
        <v>5</v>
      </c>
      <c r="M204" s="2">
        <v>0</v>
      </c>
      <c r="O204" s="2">
        <v>76</v>
      </c>
      <c r="P204" s="2">
        <v>90</v>
      </c>
      <c r="Q204" s="5">
        <v>9.41</v>
      </c>
      <c r="R204" s="5">
        <v>2.34</v>
      </c>
      <c r="S204" s="4">
        <f t="shared" si="4"/>
        <v>4.021367521367521</v>
      </c>
      <c r="T204" s="2">
        <v>100</v>
      </c>
      <c r="U204">
        <v>2.16</v>
      </c>
      <c r="V204" s="9" t="s">
        <v>22</v>
      </c>
    </row>
    <row r="205" spans="1:22" ht="14.25">
      <c r="A205" s="2">
        <v>100567</v>
      </c>
      <c r="B205" s="2">
        <v>132</v>
      </c>
      <c r="C205" s="2">
        <v>141</v>
      </c>
      <c r="D205" s="2">
        <v>238</v>
      </c>
      <c r="E205" s="2">
        <v>118</v>
      </c>
      <c r="I205" s="2">
        <v>5</v>
      </c>
      <c r="J205" s="2">
        <v>5</v>
      </c>
      <c r="K205" s="2">
        <v>5</v>
      </c>
      <c r="M205" s="2">
        <v>5</v>
      </c>
      <c r="O205" s="2">
        <v>97</v>
      </c>
      <c r="P205" s="2">
        <v>118</v>
      </c>
      <c r="Q205" s="5">
        <v>9.95</v>
      </c>
      <c r="R205" s="5">
        <v>2.72</v>
      </c>
      <c r="S205" s="4">
        <f t="shared" si="4"/>
        <v>3.6580882352941173</v>
      </c>
      <c r="T205" s="2">
        <v>100</v>
      </c>
      <c r="U205">
        <v>2.47</v>
      </c>
      <c r="V205" s="10" t="s">
        <v>24</v>
      </c>
    </row>
    <row r="206" spans="1:22" ht="14.25">
      <c r="A206" s="2">
        <v>100568</v>
      </c>
      <c r="B206" s="2">
        <v>132</v>
      </c>
      <c r="C206" s="2">
        <v>141</v>
      </c>
      <c r="D206" s="2">
        <v>219</v>
      </c>
      <c r="E206" s="2">
        <v>102</v>
      </c>
      <c r="I206" s="2">
        <v>5</v>
      </c>
      <c r="J206" s="2">
        <v>5</v>
      </c>
      <c r="K206" s="2">
        <v>5</v>
      </c>
      <c r="M206" s="2">
        <v>5</v>
      </c>
      <c r="O206" s="2">
        <v>78</v>
      </c>
      <c r="P206" s="2">
        <v>102</v>
      </c>
      <c r="Q206" s="5">
        <v>8.99</v>
      </c>
      <c r="R206" s="5">
        <v>2.33</v>
      </c>
      <c r="S206" s="4">
        <f t="shared" si="4"/>
        <v>3.8583690987124464</v>
      </c>
      <c r="T206" s="2">
        <v>100</v>
      </c>
      <c r="U206">
        <v>1.81</v>
      </c>
      <c r="V206" s="10" t="s">
        <v>24</v>
      </c>
    </row>
    <row r="207" spans="1:22" ht="14.25">
      <c r="A207" s="2">
        <v>100569</v>
      </c>
      <c r="B207" s="2">
        <v>132</v>
      </c>
      <c r="C207" s="2">
        <v>141</v>
      </c>
      <c r="D207" s="2">
        <v>233</v>
      </c>
      <c r="E207" s="2">
        <v>131</v>
      </c>
      <c r="I207" s="2">
        <v>1</v>
      </c>
      <c r="J207" s="2">
        <v>0</v>
      </c>
      <c r="K207" s="2">
        <v>0</v>
      </c>
      <c r="M207" s="2">
        <v>0</v>
      </c>
      <c r="O207" s="2">
        <v>92</v>
      </c>
      <c r="P207" s="2">
        <v>131</v>
      </c>
      <c r="Q207" s="5">
        <v>9.91</v>
      </c>
      <c r="R207" s="5">
        <v>2.56</v>
      </c>
      <c r="S207" s="4">
        <f t="shared" si="4"/>
        <v>3.87109375</v>
      </c>
      <c r="T207" s="2">
        <v>100</v>
      </c>
      <c r="U207">
        <v>2.47</v>
      </c>
      <c r="V207" s="9" t="s">
        <v>23</v>
      </c>
    </row>
    <row r="208" spans="1:22" ht="14.25">
      <c r="A208" s="2">
        <v>100570</v>
      </c>
      <c r="B208" s="2">
        <v>132</v>
      </c>
      <c r="C208" s="2">
        <v>141</v>
      </c>
      <c r="D208" s="2">
        <v>227</v>
      </c>
      <c r="E208" s="2">
        <v>100</v>
      </c>
      <c r="I208" s="2">
        <v>0</v>
      </c>
      <c r="J208" s="2">
        <v>0</v>
      </c>
      <c r="K208" s="2">
        <v>0</v>
      </c>
      <c r="M208" s="2">
        <v>0</v>
      </c>
      <c r="O208" s="2">
        <v>86</v>
      </c>
      <c r="P208" s="2">
        <v>100</v>
      </c>
      <c r="Q208" s="5">
        <v>9.77</v>
      </c>
      <c r="R208" s="5">
        <v>2.32</v>
      </c>
      <c r="S208" s="4">
        <f t="shared" si="4"/>
        <v>4.211206896551724</v>
      </c>
      <c r="T208" s="2">
        <v>100</v>
      </c>
      <c r="U208">
        <v>2.23</v>
      </c>
      <c r="V208" s="10" t="s">
        <v>25</v>
      </c>
    </row>
    <row r="209" spans="1:21" ht="12.75">
      <c r="A209" s="2">
        <v>100571</v>
      </c>
      <c r="B209" s="2">
        <v>132</v>
      </c>
      <c r="C209" s="2">
        <v>141</v>
      </c>
      <c r="D209" s="2">
        <v>217</v>
      </c>
      <c r="E209" s="2">
        <v>78</v>
      </c>
      <c r="I209" s="2">
        <v>5</v>
      </c>
      <c r="J209" s="2">
        <v>5</v>
      </c>
      <c r="K209" s="2">
        <v>5</v>
      </c>
      <c r="M209" s="2">
        <v>5</v>
      </c>
      <c r="O209" s="2">
        <v>76</v>
      </c>
      <c r="P209" s="2">
        <v>78</v>
      </c>
      <c r="Q209" s="5">
        <v>8.86</v>
      </c>
      <c r="R209" s="5">
        <v>2.28</v>
      </c>
      <c r="S209" s="4">
        <f t="shared" si="4"/>
        <v>3.8859649122807016</v>
      </c>
      <c r="T209" s="2">
        <v>100</v>
      </c>
      <c r="U209">
        <v>1.88</v>
      </c>
    </row>
    <row r="210" spans="1:22" ht="14.25">
      <c r="A210" s="2">
        <v>100572</v>
      </c>
      <c r="B210" s="2">
        <v>132</v>
      </c>
      <c r="C210" s="2">
        <v>141</v>
      </c>
      <c r="D210" s="2">
        <v>216</v>
      </c>
      <c r="E210" s="2">
        <v>88</v>
      </c>
      <c r="I210" s="2">
        <v>5</v>
      </c>
      <c r="J210" s="2">
        <v>5</v>
      </c>
      <c r="K210" s="2">
        <v>5</v>
      </c>
      <c r="M210" s="2">
        <v>5</v>
      </c>
      <c r="O210" s="2">
        <v>75</v>
      </c>
      <c r="P210" s="2">
        <v>88</v>
      </c>
      <c r="Q210" s="5">
        <v>9.12</v>
      </c>
      <c r="R210" s="5">
        <v>2.42</v>
      </c>
      <c r="S210" s="4">
        <f t="shared" si="4"/>
        <v>3.768595041322314</v>
      </c>
      <c r="T210" s="2">
        <v>100</v>
      </c>
      <c r="U210">
        <v>1.92</v>
      </c>
      <c r="V210" s="10" t="s">
        <v>24</v>
      </c>
    </row>
    <row r="211" spans="1:21" ht="12.75">
      <c r="A211" s="2">
        <v>100573</v>
      </c>
      <c r="B211" s="2">
        <v>132</v>
      </c>
      <c r="C211" s="2">
        <v>141</v>
      </c>
      <c r="D211" s="2">
        <v>216</v>
      </c>
      <c r="E211" s="2">
        <v>92</v>
      </c>
      <c r="I211" s="2">
        <v>0</v>
      </c>
      <c r="J211" s="2">
        <v>0</v>
      </c>
      <c r="K211" s="2">
        <v>0</v>
      </c>
      <c r="M211" s="2">
        <v>0</v>
      </c>
      <c r="O211" s="2">
        <v>75</v>
      </c>
      <c r="P211" s="2">
        <v>92</v>
      </c>
      <c r="Q211" s="5">
        <v>9.76</v>
      </c>
      <c r="R211" s="5">
        <v>2.39</v>
      </c>
      <c r="S211" s="4">
        <f t="shared" si="4"/>
        <v>4.083682008368201</v>
      </c>
      <c r="T211" s="2">
        <v>100</v>
      </c>
      <c r="U211">
        <v>2.21</v>
      </c>
    </row>
    <row r="212" spans="1:22" ht="14.25">
      <c r="A212" s="2">
        <v>100574</v>
      </c>
      <c r="B212" s="2">
        <v>132</v>
      </c>
      <c r="C212" s="2">
        <v>141</v>
      </c>
      <c r="D212" s="2">
        <v>227</v>
      </c>
      <c r="E212" s="2">
        <v>106</v>
      </c>
      <c r="I212" s="2">
        <v>2</v>
      </c>
      <c r="J212" s="2">
        <v>0</v>
      </c>
      <c r="K212" s="2">
        <v>0</v>
      </c>
      <c r="M212" s="2">
        <v>0</v>
      </c>
      <c r="O212" s="2">
        <v>86</v>
      </c>
      <c r="P212" s="2">
        <v>106</v>
      </c>
      <c r="Q212" s="5">
        <v>9.16</v>
      </c>
      <c r="R212" s="5">
        <v>2.68</v>
      </c>
      <c r="S212" s="4">
        <f t="shared" si="4"/>
        <v>3.417910447761194</v>
      </c>
      <c r="T212" s="2">
        <v>100</v>
      </c>
      <c r="U212">
        <v>2.18</v>
      </c>
      <c r="V212" s="10" t="s">
        <v>25</v>
      </c>
    </row>
    <row r="213" spans="1:22" ht="14.25">
      <c r="A213" s="2">
        <v>100575</v>
      </c>
      <c r="B213" s="2">
        <v>132</v>
      </c>
      <c r="C213" s="2">
        <v>141</v>
      </c>
      <c r="D213" s="2">
        <v>219</v>
      </c>
      <c r="E213" s="2">
        <v>102</v>
      </c>
      <c r="I213" s="2">
        <v>5</v>
      </c>
      <c r="J213" s="2">
        <v>5</v>
      </c>
      <c r="K213" s="2">
        <v>5</v>
      </c>
      <c r="M213" s="2">
        <v>5</v>
      </c>
      <c r="O213" s="2">
        <v>78</v>
      </c>
      <c r="P213" s="2">
        <v>102</v>
      </c>
      <c r="Q213" s="5">
        <v>9.6</v>
      </c>
      <c r="R213" s="5">
        <v>2.37</v>
      </c>
      <c r="S213" s="4">
        <f t="shared" si="4"/>
        <v>4.0506329113924044</v>
      </c>
      <c r="T213" s="2">
        <v>100</v>
      </c>
      <c r="U213">
        <v>2.16</v>
      </c>
      <c r="V213" s="10" t="s">
        <v>24</v>
      </c>
    </row>
    <row r="214" spans="1:22" ht="14.25">
      <c r="A214" s="2">
        <v>100576</v>
      </c>
      <c r="B214" s="2">
        <v>132</v>
      </c>
      <c r="C214" s="2">
        <v>141</v>
      </c>
      <c r="D214" s="2">
        <v>222</v>
      </c>
      <c r="E214" s="2">
        <v>100</v>
      </c>
      <c r="I214" s="2">
        <v>1</v>
      </c>
      <c r="J214" s="2">
        <v>0</v>
      </c>
      <c r="K214" s="2">
        <v>0</v>
      </c>
      <c r="M214" s="2">
        <v>0</v>
      </c>
      <c r="O214" s="2">
        <v>81</v>
      </c>
      <c r="P214" s="2">
        <v>100</v>
      </c>
      <c r="Q214" s="2">
        <v>10.02</v>
      </c>
      <c r="R214" s="5">
        <v>2.24</v>
      </c>
      <c r="S214" s="4">
        <f t="shared" si="4"/>
        <v>4.473214285714285</v>
      </c>
      <c r="T214" s="2">
        <v>100</v>
      </c>
      <c r="U214">
        <v>2.21</v>
      </c>
      <c r="V214" s="9" t="s">
        <v>23</v>
      </c>
    </row>
    <row r="215" spans="1:22" ht="14.25">
      <c r="A215" s="2">
        <v>100577</v>
      </c>
      <c r="B215" s="2">
        <v>132</v>
      </c>
      <c r="C215" s="2">
        <v>141</v>
      </c>
      <c r="D215" s="2">
        <v>216</v>
      </c>
      <c r="E215" s="2">
        <v>94</v>
      </c>
      <c r="I215" s="2">
        <v>5</v>
      </c>
      <c r="J215" s="2">
        <v>5</v>
      </c>
      <c r="K215" s="2">
        <v>5</v>
      </c>
      <c r="M215" s="2">
        <v>5</v>
      </c>
      <c r="O215" s="2">
        <v>75</v>
      </c>
      <c r="P215" s="2">
        <v>94</v>
      </c>
      <c r="Q215" s="5">
        <v>9.23</v>
      </c>
      <c r="R215" s="5">
        <v>2.26</v>
      </c>
      <c r="S215" s="4">
        <f t="shared" si="4"/>
        <v>4.0840707964601775</v>
      </c>
      <c r="T215" s="2">
        <v>100</v>
      </c>
      <c r="U215">
        <v>2.12</v>
      </c>
      <c r="V215" s="10" t="s">
        <v>24</v>
      </c>
    </row>
    <row r="216" spans="1:22" ht="14.25">
      <c r="A216" s="2">
        <v>100578</v>
      </c>
      <c r="B216" s="2">
        <v>132</v>
      </c>
      <c r="C216" s="2">
        <v>141</v>
      </c>
      <c r="D216" s="2">
        <v>216</v>
      </c>
      <c r="E216" s="2">
        <v>100</v>
      </c>
      <c r="I216" s="2">
        <v>0</v>
      </c>
      <c r="J216" s="2">
        <v>0</v>
      </c>
      <c r="K216" s="2">
        <v>0</v>
      </c>
      <c r="M216" s="2">
        <v>0</v>
      </c>
      <c r="O216" s="2">
        <v>75</v>
      </c>
      <c r="P216" s="2">
        <v>100</v>
      </c>
      <c r="Q216" s="5">
        <v>9.06</v>
      </c>
      <c r="R216" s="5">
        <v>2.13</v>
      </c>
      <c r="S216" s="4">
        <f t="shared" si="4"/>
        <v>4.253521126760564</v>
      </c>
      <c r="T216" s="2">
        <v>100</v>
      </c>
      <c r="U216">
        <v>2</v>
      </c>
      <c r="V216" s="9" t="s">
        <v>23</v>
      </c>
    </row>
    <row r="217" spans="1:22" ht="14.25">
      <c r="A217" s="2">
        <v>100579</v>
      </c>
      <c r="B217" s="2">
        <v>132</v>
      </c>
      <c r="C217" s="2">
        <v>141</v>
      </c>
      <c r="D217" s="2">
        <v>216</v>
      </c>
      <c r="E217" s="2">
        <v>92</v>
      </c>
      <c r="I217" s="2">
        <v>1</v>
      </c>
      <c r="J217" s="2">
        <v>0</v>
      </c>
      <c r="K217" s="2">
        <v>0</v>
      </c>
      <c r="M217" s="2">
        <v>0</v>
      </c>
      <c r="O217" s="2">
        <v>75</v>
      </c>
      <c r="P217" s="2">
        <v>92</v>
      </c>
      <c r="Q217" s="5">
        <v>9.65</v>
      </c>
      <c r="R217" s="5">
        <v>2.42</v>
      </c>
      <c r="S217" s="4">
        <f t="shared" si="4"/>
        <v>3.9876033057851243</v>
      </c>
      <c r="T217" s="2">
        <v>100</v>
      </c>
      <c r="U217">
        <v>2.19</v>
      </c>
      <c r="V217" s="10" t="s">
        <v>25</v>
      </c>
    </row>
    <row r="218" spans="1:22" ht="14.25">
      <c r="A218" s="2">
        <v>100580</v>
      </c>
      <c r="B218" s="2">
        <v>132</v>
      </c>
      <c r="C218" s="2">
        <v>141</v>
      </c>
      <c r="D218" s="2">
        <v>215</v>
      </c>
      <c r="E218" s="2">
        <v>96</v>
      </c>
      <c r="I218" s="2">
        <v>4</v>
      </c>
      <c r="J218" s="2">
        <v>5</v>
      </c>
      <c r="K218" s="2">
        <v>5</v>
      </c>
      <c r="M218" s="2">
        <v>5</v>
      </c>
      <c r="O218" s="2">
        <v>74</v>
      </c>
      <c r="P218" s="2">
        <v>96</v>
      </c>
      <c r="Q218" s="5">
        <v>10.68</v>
      </c>
      <c r="R218" s="5">
        <v>2.5</v>
      </c>
      <c r="S218" s="4">
        <f t="shared" si="4"/>
        <v>4.272</v>
      </c>
      <c r="T218" s="2">
        <v>100</v>
      </c>
      <c r="U218">
        <v>2.76</v>
      </c>
      <c r="V218" s="10" t="s">
        <v>24</v>
      </c>
    </row>
    <row r="219" spans="1:22" ht="14.25">
      <c r="A219" s="2">
        <v>100581</v>
      </c>
      <c r="B219" s="2">
        <v>132</v>
      </c>
      <c r="C219" s="2">
        <v>141</v>
      </c>
      <c r="D219" s="2">
        <v>239</v>
      </c>
      <c r="E219" s="2">
        <v>110</v>
      </c>
      <c r="I219" s="2">
        <v>5</v>
      </c>
      <c r="J219" s="2">
        <v>5</v>
      </c>
      <c r="K219" s="2">
        <v>5</v>
      </c>
      <c r="M219" s="2">
        <v>2</v>
      </c>
      <c r="O219" s="2">
        <v>98</v>
      </c>
      <c r="P219" s="2">
        <v>110</v>
      </c>
      <c r="Q219" s="5">
        <v>10.07</v>
      </c>
      <c r="R219" s="5">
        <v>2.46</v>
      </c>
      <c r="S219" s="4">
        <f t="shared" si="4"/>
        <v>4.09349593495935</v>
      </c>
      <c r="T219" s="2">
        <v>100</v>
      </c>
      <c r="U219">
        <v>2.42</v>
      </c>
      <c r="V219" s="9" t="s">
        <v>22</v>
      </c>
    </row>
    <row r="220" spans="1:22" ht="14.25">
      <c r="A220" s="2">
        <v>100582</v>
      </c>
      <c r="B220" s="2">
        <v>132</v>
      </c>
      <c r="C220" s="2">
        <v>141</v>
      </c>
      <c r="D220" s="2">
        <v>241</v>
      </c>
      <c r="E220" s="2">
        <v>112</v>
      </c>
      <c r="I220" s="2">
        <v>5</v>
      </c>
      <c r="J220" s="2">
        <v>5</v>
      </c>
      <c r="K220" s="2">
        <v>5</v>
      </c>
      <c r="M220" s="2">
        <v>0</v>
      </c>
      <c r="O220" s="2">
        <v>100</v>
      </c>
      <c r="P220" s="2">
        <v>112</v>
      </c>
      <c r="Q220" s="5">
        <v>9.42</v>
      </c>
      <c r="R220" s="5">
        <v>2.55</v>
      </c>
      <c r="S220" s="4">
        <f t="shared" si="4"/>
        <v>3.6941176470588237</v>
      </c>
      <c r="T220" s="2">
        <v>100</v>
      </c>
      <c r="U220">
        <v>2.27</v>
      </c>
      <c r="V220" s="9" t="s">
        <v>22</v>
      </c>
    </row>
    <row r="221" spans="1:22" ht="14.25">
      <c r="A221" s="2">
        <v>100583</v>
      </c>
      <c r="B221" s="2">
        <v>132</v>
      </c>
      <c r="C221" s="2">
        <v>141</v>
      </c>
      <c r="D221" s="2">
        <v>227</v>
      </c>
      <c r="E221" s="2">
        <v>100</v>
      </c>
      <c r="I221" s="2">
        <v>5</v>
      </c>
      <c r="J221" s="2">
        <v>5</v>
      </c>
      <c r="K221" s="2">
        <v>5</v>
      </c>
      <c r="M221" s="2">
        <v>5</v>
      </c>
      <c r="O221" s="2">
        <v>86</v>
      </c>
      <c r="P221" s="2">
        <v>100</v>
      </c>
      <c r="Q221" s="5">
        <v>9.25</v>
      </c>
      <c r="R221" s="5">
        <v>2.25</v>
      </c>
      <c r="S221" s="4">
        <f t="shared" si="4"/>
        <v>4.111111111111111</v>
      </c>
      <c r="T221" s="2">
        <v>100</v>
      </c>
      <c r="U221">
        <v>2</v>
      </c>
      <c r="V221" s="10" t="s">
        <v>24</v>
      </c>
    </row>
    <row r="222" spans="1:22" ht="14.25">
      <c r="A222" s="2">
        <v>100584</v>
      </c>
      <c r="B222" s="2">
        <v>132</v>
      </c>
      <c r="C222" s="2">
        <v>141</v>
      </c>
      <c r="D222" s="2">
        <v>218</v>
      </c>
      <c r="E222" s="2">
        <v>96</v>
      </c>
      <c r="I222" s="2">
        <v>5</v>
      </c>
      <c r="J222" s="2">
        <v>5</v>
      </c>
      <c r="K222" s="2">
        <v>5</v>
      </c>
      <c r="M222" s="2">
        <v>5</v>
      </c>
      <c r="O222" s="2">
        <v>77</v>
      </c>
      <c r="P222" s="2">
        <v>96</v>
      </c>
      <c r="Q222" s="5">
        <v>9.55</v>
      </c>
      <c r="R222" s="5">
        <v>2.28</v>
      </c>
      <c r="S222" s="4">
        <f t="shared" si="4"/>
        <v>4.188596491228071</v>
      </c>
      <c r="T222" s="2">
        <v>100</v>
      </c>
      <c r="U222">
        <v>2.03</v>
      </c>
      <c r="V222" s="10" t="s">
        <v>24</v>
      </c>
    </row>
    <row r="223" spans="1:22" ht="14.25">
      <c r="A223" s="2">
        <v>100585</v>
      </c>
      <c r="B223" s="2">
        <v>132</v>
      </c>
      <c r="C223" s="2">
        <v>141</v>
      </c>
      <c r="D223" s="2">
        <v>219</v>
      </c>
      <c r="E223" s="2">
        <v>102</v>
      </c>
      <c r="I223" s="2">
        <v>5</v>
      </c>
      <c r="J223" s="2">
        <v>5</v>
      </c>
      <c r="K223" s="2">
        <v>5</v>
      </c>
      <c r="M223" s="2">
        <v>5</v>
      </c>
      <c r="O223" s="2">
        <v>78</v>
      </c>
      <c r="P223" s="2">
        <v>102</v>
      </c>
      <c r="Q223" s="5">
        <v>9.1</v>
      </c>
      <c r="R223" s="5">
        <v>2.26</v>
      </c>
      <c r="S223" s="4">
        <f t="shared" si="4"/>
        <v>4.0265486725663715</v>
      </c>
      <c r="T223" s="2">
        <v>100</v>
      </c>
      <c r="U223">
        <v>1.93</v>
      </c>
      <c r="V223" s="10" t="s">
        <v>24</v>
      </c>
    </row>
    <row r="224" spans="1:21" ht="12.75">
      <c r="A224" s="2">
        <v>100586</v>
      </c>
      <c r="B224" s="2">
        <v>132</v>
      </c>
      <c r="C224" s="2">
        <v>141</v>
      </c>
      <c r="D224" s="2">
        <v>215</v>
      </c>
      <c r="E224" s="2">
        <v>112</v>
      </c>
      <c r="I224" s="2">
        <v>5</v>
      </c>
      <c r="J224" s="2">
        <v>5</v>
      </c>
      <c r="K224" s="2">
        <v>5</v>
      </c>
      <c r="M224" s="2">
        <v>0</v>
      </c>
      <c r="O224" s="2">
        <v>74</v>
      </c>
      <c r="P224" s="2">
        <v>112</v>
      </c>
      <c r="Q224" s="5">
        <v>9.83</v>
      </c>
      <c r="R224" s="5">
        <v>2.61</v>
      </c>
      <c r="S224" s="4">
        <f t="shared" si="4"/>
        <v>3.766283524904215</v>
      </c>
      <c r="T224" s="2">
        <v>100</v>
      </c>
      <c r="U224">
        <v>2.27</v>
      </c>
    </row>
    <row r="225" spans="1:21" ht="12.75">
      <c r="A225" s="2">
        <v>100587</v>
      </c>
      <c r="B225" s="2">
        <v>132</v>
      </c>
      <c r="C225" s="2">
        <v>141</v>
      </c>
      <c r="D225" s="2">
        <v>215</v>
      </c>
      <c r="E225" s="2">
        <v>115</v>
      </c>
      <c r="I225" s="2">
        <v>5</v>
      </c>
      <c r="J225" s="2">
        <v>4</v>
      </c>
      <c r="K225" s="2">
        <v>1</v>
      </c>
      <c r="M225" s="2">
        <v>0</v>
      </c>
      <c r="O225" s="2">
        <v>74</v>
      </c>
      <c r="P225" s="2">
        <v>115</v>
      </c>
      <c r="Q225" s="5">
        <v>9.54</v>
      </c>
      <c r="R225" s="5">
        <v>2.34</v>
      </c>
      <c r="S225" s="4">
        <f t="shared" si="4"/>
        <v>4.076923076923077</v>
      </c>
      <c r="T225" s="2">
        <v>100</v>
      </c>
      <c r="U225">
        <v>1.96</v>
      </c>
    </row>
    <row r="226" spans="1:22" ht="14.25">
      <c r="A226" s="2">
        <v>100588</v>
      </c>
      <c r="B226" s="2">
        <v>132</v>
      </c>
      <c r="C226" s="2">
        <v>141</v>
      </c>
      <c r="D226" s="2">
        <v>231</v>
      </c>
      <c r="E226" s="2">
        <v>116</v>
      </c>
      <c r="I226" s="2">
        <v>4</v>
      </c>
      <c r="J226" s="2">
        <v>1</v>
      </c>
      <c r="K226" s="2">
        <v>1</v>
      </c>
      <c r="M226" s="2">
        <v>0</v>
      </c>
      <c r="O226" s="2">
        <v>90</v>
      </c>
      <c r="P226" s="2">
        <v>116</v>
      </c>
      <c r="Q226" s="5">
        <v>9.72</v>
      </c>
      <c r="R226" s="5">
        <v>2.52</v>
      </c>
      <c r="S226" s="4">
        <f t="shared" si="4"/>
        <v>3.857142857142857</v>
      </c>
      <c r="T226" s="2">
        <v>100</v>
      </c>
      <c r="U226">
        <v>2.2</v>
      </c>
      <c r="V226" s="9" t="s">
        <v>23</v>
      </c>
    </row>
    <row r="227" spans="1:22" ht="14.25">
      <c r="A227" s="2">
        <v>100589</v>
      </c>
      <c r="B227" s="2">
        <v>132</v>
      </c>
      <c r="C227" s="2">
        <v>141</v>
      </c>
      <c r="D227" s="2">
        <v>221</v>
      </c>
      <c r="E227" s="2">
        <v>95</v>
      </c>
      <c r="I227" s="2">
        <v>0</v>
      </c>
      <c r="J227" s="2">
        <v>0</v>
      </c>
      <c r="K227" s="2">
        <v>1</v>
      </c>
      <c r="M227" s="2">
        <v>0</v>
      </c>
      <c r="O227" s="2">
        <v>80</v>
      </c>
      <c r="P227" s="2">
        <v>95</v>
      </c>
      <c r="Q227" s="5">
        <v>9.56</v>
      </c>
      <c r="R227" s="5">
        <v>2.37</v>
      </c>
      <c r="S227" s="4">
        <f t="shared" si="4"/>
        <v>4.033755274261603</v>
      </c>
      <c r="T227" s="2">
        <v>100</v>
      </c>
      <c r="U227">
        <v>2.06</v>
      </c>
      <c r="V227" s="9" t="s">
        <v>23</v>
      </c>
    </row>
    <row r="228" spans="1:21" ht="12.75">
      <c r="A228" s="2">
        <v>100590</v>
      </c>
      <c r="B228" s="2">
        <v>132</v>
      </c>
      <c r="C228" s="2">
        <v>141</v>
      </c>
      <c r="D228" s="2">
        <v>221</v>
      </c>
      <c r="E228" s="2">
        <v>103</v>
      </c>
      <c r="I228" s="2">
        <v>0</v>
      </c>
      <c r="J228" s="2">
        <v>0</v>
      </c>
      <c r="K228" s="2">
        <v>0</v>
      </c>
      <c r="M228" s="2">
        <v>0</v>
      </c>
      <c r="O228" s="2">
        <v>80</v>
      </c>
      <c r="P228" s="2">
        <v>103</v>
      </c>
      <c r="Q228" s="5">
        <v>9.1</v>
      </c>
      <c r="R228" s="5">
        <v>2.22</v>
      </c>
      <c r="S228" s="4">
        <f t="shared" si="4"/>
        <v>4.0990990990990985</v>
      </c>
      <c r="T228" s="2">
        <v>100</v>
      </c>
      <c r="U228">
        <v>1.9</v>
      </c>
    </row>
    <row r="229" spans="1:22" ht="14.25">
      <c r="A229" s="2">
        <v>100591</v>
      </c>
      <c r="B229" s="2">
        <v>132</v>
      </c>
      <c r="C229" s="2">
        <v>141</v>
      </c>
      <c r="D229" s="2">
        <v>223</v>
      </c>
      <c r="E229" s="2">
        <v>108</v>
      </c>
      <c r="I229" s="2">
        <v>5</v>
      </c>
      <c r="J229" s="2">
        <v>5</v>
      </c>
      <c r="K229" s="2">
        <v>5</v>
      </c>
      <c r="M229" s="2">
        <v>5</v>
      </c>
      <c r="O229" s="2">
        <v>82</v>
      </c>
      <c r="P229" s="2">
        <v>108</v>
      </c>
      <c r="Q229" s="5">
        <v>9.64</v>
      </c>
      <c r="R229" s="5">
        <v>2.65</v>
      </c>
      <c r="S229" s="4">
        <f t="shared" si="4"/>
        <v>3.6377358490566043</v>
      </c>
      <c r="T229" s="2">
        <v>100</v>
      </c>
      <c r="U229">
        <v>2.18</v>
      </c>
      <c r="V229" s="10" t="s">
        <v>24</v>
      </c>
    </row>
    <row r="230" spans="1:22" ht="14.25">
      <c r="A230" s="2">
        <v>100592</v>
      </c>
      <c r="B230" s="2">
        <v>132</v>
      </c>
      <c r="C230" s="2">
        <v>141</v>
      </c>
      <c r="D230" s="2">
        <v>234</v>
      </c>
      <c r="E230" s="2">
        <v>103</v>
      </c>
      <c r="I230" s="2">
        <v>0</v>
      </c>
      <c r="J230" s="2">
        <v>0</v>
      </c>
      <c r="K230" s="2">
        <v>0</v>
      </c>
      <c r="M230" s="2">
        <v>0</v>
      </c>
      <c r="O230" s="2">
        <v>93</v>
      </c>
      <c r="P230" s="2">
        <v>103</v>
      </c>
      <c r="Q230" s="5">
        <v>9.51</v>
      </c>
      <c r="R230" s="5">
        <v>2.49</v>
      </c>
      <c r="S230" s="4">
        <f t="shared" si="4"/>
        <v>3.8192771084337345</v>
      </c>
      <c r="T230" s="2">
        <v>100</v>
      </c>
      <c r="U230">
        <v>2.12</v>
      </c>
      <c r="V230" s="9" t="s">
        <v>23</v>
      </c>
    </row>
    <row r="231" spans="1:21" ht="12.75">
      <c r="A231" s="2">
        <v>100593</v>
      </c>
      <c r="B231" s="2">
        <v>132</v>
      </c>
      <c r="C231" s="2">
        <v>141</v>
      </c>
      <c r="D231" s="2">
        <v>213</v>
      </c>
      <c r="E231" s="2">
        <v>90</v>
      </c>
      <c r="I231" s="2">
        <v>0</v>
      </c>
      <c r="J231" s="2">
        <v>0</v>
      </c>
      <c r="K231" s="2">
        <v>0</v>
      </c>
      <c r="M231" s="2">
        <v>0</v>
      </c>
      <c r="O231" s="2">
        <v>72</v>
      </c>
      <c r="P231" s="2">
        <v>90</v>
      </c>
      <c r="Q231" s="5">
        <v>10.07</v>
      </c>
      <c r="R231" s="5">
        <v>2.51</v>
      </c>
      <c r="S231" s="4">
        <f t="shared" si="4"/>
        <v>4.011952191235061</v>
      </c>
      <c r="T231" s="2">
        <v>100</v>
      </c>
      <c r="U231">
        <v>2.45</v>
      </c>
    </row>
    <row r="232" spans="1:21" ht="12.75">
      <c r="A232" s="2">
        <v>100594</v>
      </c>
      <c r="B232" s="2">
        <v>132</v>
      </c>
      <c r="C232" s="2">
        <v>141</v>
      </c>
      <c r="D232" s="2">
        <v>238</v>
      </c>
      <c r="E232" s="2">
        <v>98</v>
      </c>
      <c r="I232" s="2">
        <v>5</v>
      </c>
      <c r="J232" s="2">
        <v>5</v>
      </c>
      <c r="K232" s="2">
        <v>5</v>
      </c>
      <c r="M232" s="2">
        <v>5</v>
      </c>
      <c r="O232" s="2">
        <v>97</v>
      </c>
      <c r="P232" s="2">
        <v>98</v>
      </c>
      <c r="Q232" s="5">
        <v>10.22</v>
      </c>
      <c r="R232" s="5">
        <v>2.44</v>
      </c>
      <c r="S232" s="4">
        <f t="shared" si="4"/>
        <v>4.188524590163935</v>
      </c>
      <c r="T232" s="2">
        <v>100</v>
      </c>
      <c r="U232">
        <v>2.2</v>
      </c>
    </row>
    <row r="233" spans="1:22" ht="14.25">
      <c r="A233" s="2">
        <v>100595</v>
      </c>
      <c r="B233" s="2">
        <v>132</v>
      </c>
      <c r="C233" s="2">
        <v>141</v>
      </c>
      <c r="D233" s="2">
        <v>223</v>
      </c>
      <c r="E233" s="2">
        <v>96</v>
      </c>
      <c r="I233" s="2">
        <v>5</v>
      </c>
      <c r="J233" s="2">
        <v>5</v>
      </c>
      <c r="K233" s="2">
        <v>5</v>
      </c>
      <c r="M233" s="2">
        <v>5</v>
      </c>
      <c r="O233" s="2">
        <v>82</v>
      </c>
      <c r="P233" s="2">
        <v>96</v>
      </c>
      <c r="Q233" s="5">
        <v>9.25</v>
      </c>
      <c r="R233" s="5">
        <v>2.51</v>
      </c>
      <c r="S233" s="4">
        <f t="shared" si="4"/>
        <v>3.6852589641434266</v>
      </c>
      <c r="T233" s="2">
        <v>100</v>
      </c>
      <c r="U233">
        <v>2.13</v>
      </c>
      <c r="V233" s="10" t="s">
        <v>24</v>
      </c>
    </row>
    <row r="234" spans="1:21" ht="12.75">
      <c r="A234" s="2">
        <v>100596</v>
      </c>
      <c r="B234" s="2">
        <v>132</v>
      </c>
      <c r="C234" s="2">
        <v>141</v>
      </c>
      <c r="D234" s="2">
        <v>228</v>
      </c>
      <c r="E234" s="2">
        <v>114</v>
      </c>
      <c r="I234" s="2">
        <v>2</v>
      </c>
      <c r="J234" s="2">
        <v>1</v>
      </c>
      <c r="K234" s="2">
        <v>1</v>
      </c>
      <c r="M234" s="2">
        <v>0</v>
      </c>
      <c r="O234" s="2">
        <v>87</v>
      </c>
      <c r="P234" s="2">
        <v>114</v>
      </c>
      <c r="Q234" s="5">
        <v>9.48</v>
      </c>
      <c r="R234" s="5">
        <v>2.52</v>
      </c>
      <c r="S234" s="4">
        <f t="shared" si="4"/>
        <v>3.761904761904762</v>
      </c>
      <c r="T234" s="2">
        <v>100</v>
      </c>
      <c r="U234">
        <v>2.13</v>
      </c>
    </row>
    <row r="235" spans="1:22" ht="14.25">
      <c r="A235" s="2">
        <v>100597</v>
      </c>
      <c r="B235" s="2">
        <v>132</v>
      </c>
      <c r="C235" s="2">
        <v>141</v>
      </c>
      <c r="D235" s="2">
        <v>213</v>
      </c>
      <c r="E235" s="2">
        <v>100</v>
      </c>
      <c r="I235" s="2">
        <v>5</v>
      </c>
      <c r="J235" s="2">
        <v>5</v>
      </c>
      <c r="K235" s="2">
        <v>5</v>
      </c>
      <c r="M235" s="2">
        <v>5</v>
      </c>
      <c r="O235" s="2">
        <v>72</v>
      </c>
      <c r="P235" s="2">
        <v>100</v>
      </c>
      <c r="Q235" s="5">
        <v>9.23</v>
      </c>
      <c r="R235" s="5">
        <v>2.38</v>
      </c>
      <c r="S235" s="4">
        <f t="shared" si="4"/>
        <v>3.878151260504202</v>
      </c>
      <c r="T235" s="2">
        <v>100</v>
      </c>
      <c r="U235">
        <v>2.56</v>
      </c>
      <c r="V235" s="10" t="s">
        <v>24</v>
      </c>
    </row>
    <row r="236" spans="1:22" ht="14.25">
      <c r="A236" s="2">
        <v>100598</v>
      </c>
      <c r="B236" s="2">
        <v>132</v>
      </c>
      <c r="C236" s="2">
        <v>141</v>
      </c>
      <c r="D236" s="2">
        <v>224</v>
      </c>
      <c r="E236" s="2">
        <v>101</v>
      </c>
      <c r="I236" s="2">
        <v>5</v>
      </c>
      <c r="J236" s="2">
        <v>5</v>
      </c>
      <c r="K236" s="2">
        <v>5</v>
      </c>
      <c r="M236" s="2">
        <v>5</v>
      </c>
      <c r="O236" s="2">
        <v>83</v>
      </c>
      <c r="P236" s="2">
        <v>101</v>
      </c>
      <c r="Q236" s="5">
        <v>9.14</v>
      </c>
      <c r="R236" s="5">
        <v>2.48</v>
      </c>
      <c r="S236" s="4">
        <f t="shared" si="4"/>
        <v>3.685483870967742</v>
      </c>
      <c r="T236" s="2">
        <v>100</v>
      </c>
      <c r="U236">
        <v>1.87</v>
      </c>
      <c r="V236" s="10" t="s">
        <v>24</v>
      </c>
    </row>
    <row r="237" spans="1:22" ht="14.25">
      <c r="A237" s="2">
        <v>100599</v>
      </c>
      <c r="B237" s="2">
        <v>132</v>
      </c>
      <c r="C237" s="2">
        <v>141</v>
      </c>
      <c r="D237" s="2">
        <v>237</v>
      </c>
      <c r="E237" s="2">
        <v>116</v>
      </c>
      <c r="I237" s="2">
        <v>5</v>
      </c>
      <c r="J237" s="2">
        <v>5</v>
      </c>
      <c r="K237" s="2">
        <v>3</v>
      </c>
      <c r="M237" s="2">
        <v>3</v>
      </c>
      <c r="O237" s="2">
        <v>96</v>
      </c>
      <c r="P237" s="2">
        <v>116</v>
      </c>
      <c r="Q237" s="5">
        <v>9.65</v>
      </c>
      <c r="R237" s="5">
        <v>2.58</v>
      </c>
      <c r="S237" s="4">
        <f t="shared" si="4"/>
        <v>3.74031007751938</v>
      </c>
      <c r="T237" s="2">
        <v>100</v>
      </c>
      <c r="U237">
        <v>2.19</v>
      </c>
      <c r="V237" s="10" t="s">
        <v>24</v>
      </c>
    </row>
    <row r="238" spans="1:22" ht="14.25">
      <c r="A238" s="2" t="s">
        <v>18</v>
      </c>
      <c r="B238" s="2">
        <v>132</v>
      </c>
      <c r="C238" s="2">
        <v>141</v>
      </c>
      <c r="D238" s="2">
        <v>244</v>
      </c>
      <c r="E238" s="2">
        <v>105</v>
      </c>
      <c r="I238" s="2">
        <v>0</v>
      </c>
      <c r="J238" s="2">
        <v>0</v>
      </c>
      <c r="K238" s="2">
        <v>0</v>
      </c>
      <c r="M238" s="2">
        <v>0</v>
      </c>
      <c r="O238" s="2">
        <v>103</v>
      </c>
      <c r="P238" s="2">
        <v>105</v>
      </c>
      <c r="Q238" s="5">
        <v>9.29</v>
      </c>
      <c r="R238" s="5">
        <v>2.2</v>
      </c>
      <c r="S238" s="4">
        <f t="shared" si="4"/>
        <v>4.222727272727272</v>
      </c>
      <c r="T238" s="2">
        <v>100</v>
      </c>
      <c r="U238">
        <v>2.09</v>
      </c>
      <c r="V238" s="10" t="s">
        <v>25</v>
      </c>
    </row>
    <row r="239" spans="2:5" ht="12.75">
      <c r="B239" s="4"/>
      <c r="E239" s="6"/>
    </row>
    <row r="240" spans="2:5" ht="12.75">
      <c r="B240" s="4"/>
      <c r="E240" s="6"/>
    </row>
    <row r="241" spans="2:5" ht="12.75">
      <c r="B241" s="4"/>
      <c r="E241" s="6"/>
    </row>
    <row r="242" spans="2:5" ht="12.75">
      <c r="B242" s="4"/>
      <c r="E242" s="6"/>
    </row>
    <row r="243" spans="2:5" ht="12.75">
      <c r="B243" s="4"/>
      <c r="E243" s="6"/>
    </row>
    <row r="244" ht="12.75">
      <c r="A244" s="7"/>
    </row>
    <row r="245" ht="12.75">
      <c r="A245" s="7"/>
    </row>
    <row r="246" ht="12.75">
      <c r="A246" s="7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</dc:creator>
  <cp:keywords/>
  <dc:description/>
  <cp:lastModifiedBy>Yulin Jia</cp:lastModifiedBy>
  <cp:lastPrinted>2007-08-08T15:27:00Z</cp:lastPrinted>
  <dcterms:created xsi:type="dcterms:W3CDTF">2007-02-05T16:29:17Z</dcterms:created>
  <dcterms:modified xsi:type="dcterms:W3CDTF">2009-11-23T20:55:51Z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